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9" activeTab="0"/>
  </bookViews>
  <sheets>
    <sheet name="Прайс-лист" sheetId="1" r:id="rId1"/>
  </sheets>
  <definedNames>
    <definedName name="_xlnm.Print_Area" localSheetId="0">'Прайс-лист'!$A$1:$L$166</definedName>
  </definedNames>
  <calcPr fullCalcOnLoad="1"/>
</workbook>
</file>

<file path=xl/sharedStrings.xml><?xml version="1.0" encoding="utf-8"?>
<sst xmlns="http://schemas.openxmlformats.org/spreadsheetml/2006/main" count="185" uniqueCount="39">
  <si>
    <r>
      <t>ООО «СтройПромГрупп»</t>
    </r>
    <r>
      <rPr>
        <b/>
        <sz val="9"/>
        <rFont val="Calibri"/>
        <family val="2"/>
      </rPr>
      <t>, ИНН 0278145739 КПП 026501001, ОГРН 1080278001935</t>
    </r>
  </si>
  <si>
    <t>452615, Россия, Башкортостан, г. Октябрьский, ул. Кооперативная, д.148, корп. 3</t>
  </si>
  <si>
    <r>
      <t xml:space="preserve">Тел.: +79876175582, факс:+7(347) 2-41-89-89, e-mail: </t>
    </r>
    <r>
      <rPr>
        <b/>
        <sz val="9"/>
        <color indexed="12"/>
        <rFont val="Calibri"/>
        <family val="2"/>
      </rPr>
      <t>uralbash@yandex.ru</t>
    </r>
  </si>
  <si>
    <t>(347)241 89 89</t>
  </si>
  <si>
    <t xml:space="preserve">Наимено-вание </t>
  </si>
  <si>
    <t>DN, мм</t>
  </si>
  <si>
    <t>PN, кгс/см2</t>
  </si>
  <si>
    <r>
      <t xml:space="preserve">Цены приведены </t>
    </r>
    <r>
      <rPr>
        <b/>
        <sz val="14"/>
        <color indexed="8"/>
        <rFont val="Arial Narrow"/>
        <family val="2"/>
      </rPr>
      <t>без учета  НДС-18%</t>
    </r>
  </si>
  <si>
    <t>Под приварку</t>
  </si>
  <si>
    <t>Стяжной</t>
  </si>
  <si>
    <t>Фланцевый (без КОФ)</t>
  </si>
  <si>
    <t>Масса (не более), кг.</t>
  </si>
  <si>
    <t>жидкие среды</t>
  </si>
  <si>
    <t xml:space="preserve"> газ</t>
  </si>
  <si>
    <t>газ</t>
  </si>
  <si>
    <t>Привар-ной</t>
  </si>
  <si>
    <t>стяжной</t>
  </si>
  <si>
    <t>фланце-вый</t>
  </si>
  <si>
    <t>19с38нж   Клапан (затвор) обратный поворотный из углеродистой стали (ст.20)(1,6),(2,5) МПа</t>
  </si>
  <si>
    <t>19с38нж</t>
  </si>
  <si>
    <t>19с38нж   Клапан (затвор) обратный поворотный из углеродистой стали (ст.20) 4.0МПа</t>
  </si>
  <si>
    <t>19с38нж   Клапан (затвор) обратный поворотный из углеродистой стали (ст.20) 6.3МПа</t>
  </si>
  <si>
    <t>19с49нж   Клапан (затвор) обратный поворотный из углеродистой стали (ст.20) 2.5МПа</t>
  </si>
  <si>
    <t>19с49нж</t>
  </si>
  <si>
    <t>Таблица фигур</t>
  </si>
  <si>
    <t>под приварку</t>
  </si>
  <si>
    <t>19с11нж    Клапан (затвор) обратный поворотный из углеродистой стали (ст.20) 2,5 (1,6) МПа</t>
  </si>
  <si>
    <t>19с11нж</t>
  </si>
  <si>
    <t>19с11нж    Клапан (затвор) обратный поворотный из углеродистой стали (ст.20) 4.0МПа</t>
  </si>
  <si>
    <t>19с11нж    Клапан (затвор) обратный поворотный из углеродистой стали (ст.20)  6.3МПа</t>
  </si>
  <si>
    <t>19с47нж    Клапан (затвор) обратный поворотный из углеродистой стали (ст.20) 4.0МПа</t>
  </si>
  <si>
    <t>19с47нж</t>
  </si>
  <si>
    <t>19с73нж    Клапан (затвор) обратный поворотный из углеродистой стали (ст.20) 4.0МПа</t>
  </si>
  <si>
    <t>19с73нж</t>
  </si>
  <si>
    <t>тел./факс: (347)271-62-60, 66; тел.: 8(919)15-323-11; e-mail: mrm@sngorb.ru</t>
  </si>
  <si>
    <t xml:space="preserve">19с20нж    Клапан (затвор) обратный поворотный из углеродистой стали (ст.20) 2.5 (1,6) МПа  </t>
  </si>
  <si>
    <t>19с20нж</t>
  </si>
  <si>
    <t>19с20нж    Клапан (затвор) обратный поворотный из углеродистой стали (ст.20) 4.0МПа</t>
  </si>
  <si>
    <t>19с20нж    Клапан (затвор) обратный поворотный из углеродистой стали (ст.20)  6.3МПа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</si>
</sst>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_р_."/>
    <numFmt numFmtId="166" formatCode="0"/>
    <numFmt numFmtId="167" formatCode="0.00"/>
  </numFmts>
  <fonts count="19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12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Times New Roman"/>
      <family val="1"/>
    </font>
    <font>
      <b/>
      <sz val="11"/>
      <color indexed="8"/>
      <name val="Arno Pro Caption"/>
      <family val="1"/>
    </font>
    <font>
      <b/>
      <i/>
      <sz val="11"/>
      <color indexed="8"/>
      <name val="Arno Pro Caption"/>
      <family val="1"/>
    </font>
    <font>
      <sz val="10"/>
      <color indexed="8"/>
      <name val="Arno Pro"/>
      <family val="1"/>
    </font>
    <font>
      <b/>
      <sz val="12"/>
      <color indexed="8"/>
      <name val="Arno Pro Caption"/>
      <family val="1"/>
    </font>
    <font>
      <b/>
      <sz val="12"/>
      <color indexed="18"/>
      <name val="Arno Pro Caption"/>
      <family val="1"/>
    </font>
    <font>
      <sz val="12"/>
      <color indexed="18"/>
      <name val="Arno Pro Caption"/>
      <family val="1"/>
    </font>
    <font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left"/>
    </xf>
    <xf numFmtId="164" fontId="7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textRotation="90" wrapText="1"/>
    </xf>
    <xf numFmtId="164" fontId="8" fillId="0" borderId="1" xfId="0" applyFont="1" applyBorder="1" applyAlignment="1">
      <alignment horizontal="center" vertical="center" textRotation="90" wrapText="1"/>
    </xf>
    <xf numFmtId="164" fontId="9" fillId="2" borderId="3" xfId="0" applyFont="1" applyFill="1" applyBorder="1" applyAlignment="1">
      <alignment horizontal="center" vertical="top" wrapText="1"/>
    </xf>
    <xf numFmtId="164" fontId="11" fillId="0" borderId="0" xfId="0" applyFont="1" applyAlignment="1">
      <alignment horizontal="center" shrinkToFit="1"/>
    </xf>
    <xf numFmtId="164" fontId="8" fillId="0" borderId="3" xfId="0" applyFont="1" applyBorder="1" applyAlignment="1">
      <alignment horizontal="center" vertical="top" wrapText="1"/>
    </xf>
    <xf numFmtId="164" fontId="8" fillId="0" borderId="3" xfId="0" applyFont="1" applyFill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9" fillId="2" borderId="5" xfId="0" applyFont="1" applyFill="1" applyBorder="1" applyAlignment="1">
      <alignment horizontal="center" vertical="top" shrinkToFit="1"/>
    </xf>
    <xf numFmtId="164" fontId="11" fillId="0" borderId="0" xfId="0" applyFont="1" applyBorder="1" applyAlignment="1">
      <alignment horizontal="center" shrinkToFit="1"/>
    </xf>
    <xf numFmtId="164" fontId="0" fillId="0" borderId="0" xfId="0" applyBorder="1" applyAlignment="1">
      <alignment/>
    </xf>
    <xf numFmtId="164" fontId="12" fillId="0" borderId="6" xfId="0" applyFont="1" applyFill="1" applyBorder="1" applyAlignment="1">
      <alignment horizontal="center" vertical="center" shrinkToFit="1"/>
    </xf>
    <xf numFmtId="164" fontId="12" fillId="0" borderId="7" xfId="0" applyFont="1" applyFill="1" applyBorder="1" applyAlignment="1">
      <alignment horizontal="center" vertical="center" shrinkToFit="1"/>
    </xf>
    <xf numFmtId="165" fontId="12" fillId="0" borderId="7" xfId="0" applyNumberFormat="1" applyFont="1" applyFill="1" applyBorder="1" applyAlignment="1">
      <alignment horizontal="center" vertical="center" shrinkToFit="1"/>
    </xf>
    <xf numFmtId="166" fontId="13" fillId="0" borderId="7" xfId="0" applyNumberFormat="1" applyFont="1" applyFill="1" applyBorder="1" applyAlignment="1">
      <alignment horizontal="center" vertical="center" shrinkToFit="1"/>
    </xf>
    <xf numFmtId="166" fontId="13" fillId="0" borderId="8" xfId="0" applyNumberFormat="1" applyFont="1" applyFill="1" applyBorder="1" applyAlignment="1">
      <alignment horizontal="center" vertical="center" shrinkToFit="1"/>
    </xf>
    <xf numFmtId="165" fontId="14" fillId="0" borderId="0" xfId="0" applyNumberFormat="1" applyFont="1" applyBorder="1" applyAlignment="1">
      <alignment horizontal="center" shrinkToFit="1"/>
    </xf>
    <xf numFmtId="164" fontId="12" fillId="3" borderId="6" xfId="0" applyFont="1" applyFill="1" applyBorder="1" applyAlignment="1">
      <alignment horizontal="center" vertical="center" shrinkToFit="1"/>
    </xf>
    <xf numFmtId="164" fontId="12" fillId="3" borderId="7" xfId="0" applyFont="1" applyFill="1" applyBorder="1" applyAlignment="1">
      <alignment horizontal="center" vertical="center" shrinkToFit="1"/>
    </xf>
    <xf numFmtId="165" fontId="12" fillId="3" borderId="7" xfId="0" applyNumberFormat="1" applyFont="1" applyFill="1" applyBorder="1" applyAlignment="1">
      <alignment horizontal="center" vertical="center" shrinkToFit="1"/>
    </xf>
    <xf numFmtId="166" fontId="13" fillId="3" borderId="7" xfId="0" applyNumberFormat="1" applyFont="1" applyFill="1" applyBorder="1" applyAlignment="1">
      <alignment horizontal="center" vertical="center" shrinkToFit="1"/>
    </xf>
    <xf numFmtId="166" fontId="13" fillId="3" borderId="8" xfId="0" applyNumberFormat="1" applyFont="1" applyFill="1" applyBorder="1" applyAlignment="1">
      <alignment horizontal="center" vertical="center" shrinkToFit="1"/>
    </xf>
    <xf numFmtId="164" fontId="12" fillId="0" borderId="9" xfId="0" applyFont="1" applyFill="1" applyBorder="1" applyAlignment="1">
      <alignment horizontal="center" vertical="center" shrinkToFit="1"/>
    </xf>
    <xf numFmtId="164" fontId="12" fillId="0" borderId="10" xfId="0" applyFont="1" applyFill="1" applyBorder="1" applyAlignment="1">
      <alignment horizontal="center" vertical="center" shrinkToFit="1"/>
    </xf>
    <xf numFmtId="165" fontId="12" fillId="0" borderId="10" xfId="0" applyNumberFormat="1" applyFont="1" applyFill="1" applyBorder="1" applyAlignment="1">
      <alignment horizontal="center" vertical="center" shrinkToFit="1"/>
    </xf>
    <xf numFmtId="166" fontId="13" fillId="0" borderId="10" xfId="0" applyNumberFormat="1" applyFont="1" applyFill="1" applyBorder="1" applyAlignment="1">
      <alignment horizontal="center" vertical="center" shrinkToFit="1"/>
    </xf>
    <xf numFmtId="166" fontId="13" fillId="0" borderId="11" xfId="0" applyNumberFormat="1" applyFont="1" applyFill="1" applyBorder="1" applyAlignment="1">
      <alignment horizontal="center" vertical="center" shrinkToFit="1"/>
    </xf>
    <xf numFmtId="166" fontId="12" fillId="0" borderId="6" xfId="0" applyNumberFormat="1" applyFont="1" applyFill="1" applyBorder="1" applyAlignment="1">
      <alignment horizontal="center" vertical="center" shrinkToFit="1"/>
    </xf>
    <xf numFmtId="166" fontId="12" fillId="0" borderId="7" xfId="0" applyNumberFormat="1" applyFont="1" applyFill="1" applyBorder="1" applyAlignment="1">
      <alignment horizontal="center" vertical="center" shrinkToFit="1"/>
    </xf>
    <xf numFmtId="166" fontId="12" fillId="3" borderId="6" xfId="0" applyNumberFormat="1" applyFont="1" applyFill="1" applyBorder="1" applyAlignment="1">
      <alignment horizontal="center" vertical="center" shrinkToFit="1"/>
    </xf>
    <xf numFmtId="166" fontId="12" fillId="3" borderId="7" xfId="0" applyNumberFormat="1" applyFont="1" applyFill="1" applyBorder="1" applyAlignment="1">
      <alignment horizontal="center" vertical="center" shrinkToFit="1"/>
    </xf>
    <xf numFmtId="166" fontId="12" fillId="0" borderId="9" xfId="0" applyNumberFormat="1" applyFont="1" applyFill="1" applyBorder="1" applyAlignment="1">
      <alignment horizontal="center" vertical="center" shrinkToFit="1"/>
    </xf>
    <xf numFmtId="166" fontId="12" fillId="0" borderId="10" xfId="0" applyNumberFormat="1" applyFont="1" applyFill="1" applyBorder="1" applyAlignment="1">
      <alignment horizontal="center" vertical="center" shrinkToFit="1"/>
    </xf>
    <xf numFmtId="166" fontId="15" fillId="0" borderId="0" xfId="0" applyNumberFormat="1" applyFont="1" applyBorder="1" applyAlignment="1">
      <alignment horizontal="center" shrinkToFit="1"/>
    </xf>
    <xf numFmtId="164" fontId="8" fillId="0" borderId="1" xfId="0" applyFont="1" applyBorder="1" applyAlignment="1">
      <alignment horizontal="center" vertical="center" wrapText="1"/>
    </xf>
    <xf numFmtId="166" fontId="12" fillId="0" borderId="12" xfId="0" applyNumberFormat="1" applyFont="1" applyFill="1" applyBorder="1" applyAlignment="1">
      <alignment horizontal="center" vertical="center" shrinkToFit="1"/>
    </xf>
    <xf numFmtId="166" fontId="12" fillId="0" borderId="13" xfId="0" applyNumberFormat="1" applyFont="1" applyFill="1" applyBorder="1" applyAlignment="1">
      <alignment horizontal="center" vertical="center" shrinkToFit="1"/>
    </xf>
    <xf numFmtId="165" fontId="12" fillId="0" borderId="13" xfId="0" applyNumberFormat="1" applyFont="1" applyFill="1" applyBorder="1" applyAlignment="1">
      <alignment horizontal="center" vertical="center" shrinkToFit="1"/>
    </xf>
    <xf numFmtId="166" fontId="13" fillId="0" borderId="14" xfId="0" applyNumberFormat="1" applyFont="1" applyFill="1" applyBorder="1" applyAlignment="1">
      <alignment horizontal="center" vertical="center" shrinkToFit="1"/>
    </xf>
    <xf numFmtId="166" fontId="13" fillId="0" borderId="15" xfId="0" applyNumberFormat="1" applyFont="1" applyFill="1" applyBorder="1" applyAlignment="1">
      <alignment horizontal="center" vertical="center" shrinkToFit="1"/>
    </xf>
    <xf numFmtId="165" fontId="12" fillId="3" borderId="13" xfId="0" applyNumberFormat="1" applyFont="1" applyFill="1" applyBorder="1" applyAlignment="1">
      <alignment horizontal="center" vertical="center" shrinkToFit="1"/>
    </xf>
    <xf numFmtId="166" fontId="13" fillId="3" borderId="16" xfId="0" applyNumberFormat="1" applyFont="1" applyFill="1" applyBorder="1" applyAlignment="1">
      <alignment horizontal="center" vertical="center" shrinkToFit="1"/>
    </xf>
    <xf numFmtId="166" fontId="13" fillId="0" borderId="16" xfId="0" applyNumberFormat="1" applyFont="1" applyFill="1" applyBorder="1" applyAlignment="1">
      <alignment horizontal="center" vertical="center" shrinkToFit="1"/>
    </xf>
    <xf numFmtId="166" fontId="12" fillId="3" borderId="9" xfId="0" applyNumberFormat="1" applyFont="1" applyFill="1" applyBorder="1" applyAlignment="1">
      <alignment horizontal="center" vertical="center" shrinkToFit="1"/>
    </xf>
    <xf numFmtId="166" fontId="12" fillId="3" borderId="10" xfId="0" applyNumberFormat="1" applyFont="1" applyFill="1" applyBorder="1" applyAlignment="1">
      <alignment horizontal="center" vertical="center" shrinkToFit="1"/>
    </xf>
    <xf numFmtId="165" fontId="12" fillId="3" borderId="10" xfId="0" applyNumberFormat="1" applyFont="1" applyFill="1" applyBorder="1" applyAlignment="1">
      <alignment horizontal="center" vertical="center" shrinkToFit="1"/>
    </xf>
    <xf numFmtId="165" fontId="12" fillId="3" borderId="17" xfId="0" applyNumberFormat="1" applyFont="1" applyFill="1" applyBorder="1" applyAlignment="1">
      <alignment horizontal="center" vertical="center" shrinkToFit="1"/>
    </xf>
    <xf numFmtId="166" fontId="13" fillId="3" borderId="10" xfId="0" applyNumberFormat="1" applyFont="1" applyFill="1" applyBorder="1" applyAlignment="1">
      <alignment horizontal="center" vertical="center" shrinkToFit="1"/>
    </xf>
    <xf numFmtId="166" fontId="13" fillId="3" borderId="11" xfId="0" applyNumberFormat="1" applyFont="1" applyFill="1" applyBorder="1" applyAlignment="1">
      <alignment horizontal="center" vertical="center" shrinkToFit="1"/>
    </xf>
    <xf numFmtId="164" fontId="13" fillId="0" borderId="7" xfId="0" applyFont="1" applyFill="1" applyBorder="1" applyAlignment="1">
      <alignment horizontal="center" vertical="center" shrinkToFit="1"/>
    </xf>
    <xf numFmtId="164" fontId="13" fillId="0" borderId="8" xfId="0" applyFont="1" applyFill="1" applyBorder="1" applyAlignment="1">
      <alignment horizontal="center" vertical="center" shrinkToFit="1"/>
    </xf>
    <xf numFmtId="167" fontId="12" fillId="0" borderId="7" xfId="0" applyNumberFormat="1" applyFon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/>
    </xf>
    <xf numFmtId="167" fontId="12" fillId="3" borderId="7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center" shrinkToFit="1"/>
    </xf>
    <xf numFmtId="164" fontId="13" fillId="3" borderId="7" xfId="0" applyFont="1" applyFill="1" applyBorder="1" applyAlignment="1">
      <alignment horizontal="center" vertical="center" shrinkToFit="1"/>
    </xf>
    <xf numFmtId="164" fontId="13" fillId="3" borderId="8" xfId="0" applyFont="1" applyFill="1" applyBorder="1" applyAlignment="1">
      <alignment horizontal="center" vertical="center" shrinkToFit="1"/>
    </xf>
    <xf numFmtId="166" fontId="15" fillId="0" borderId="18" xfId="0" applyNumberFormat="1" applyFont="1" applyFill="1" applyBorder="1" applyAlignment="1">
      <alignment horizontal="center" vertical="center" wrapText="1" shrinkToFit="1"/>
    </xf>
    <xf numFmtId="166" fontId="16" fillId="0" borderId="0" xfId="0" applyNumberFormat="1" applyFont="1" applyFill="1" applyBorder="1" applyAlignment="1">
      <alignment horizontal="center" shrinkToFit="1"/>
    </xf>
    <xf numFmtId="165" fontId="16" fillId="0" borderId="0" xfId="0" applyNumberFormat="1" applyFont="1" applyFill="1" applyBorder="1" applyAlignment="1">
      <alignment horizontal="center" shrinkToFit="1"/>
    </xf>
    <xf numFmtId="164" fontId="16" fillId="0" borderId="0" xfId="0" applyFont="1" applyFill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5</xdr:col>
      <xdr:colOff>342900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7147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albash@yandex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6"/>
  <sheetViews>
    <sheetView tabSelected="1" view="pageBreakPreview" zoomScale="115" zoomScaleSheetLayoutView="115" workbookViewId="0" topLeftCell="E1">
      <pane ySplit="7" topLeftCell="M152" activePane="bottomLeft" state="frozen"/>
      <selection pane="topLeft" activeCell="E1" sqref="E1"/>
      <selection pane="bottomLeft" activeCell="I7" sqref="I7"/>
    </sheetView>
  </sheetViews>
  <sheetFormatPr defaultColWidth="9.140625" defaultRowHeight="12.75"/>
  <cols>
    <col min="1" max="1" width="9.8515625" style="0" customWidth="1"/>
    <col min="4" max="9" width="11.28125" style="0" customWidth="1"/>
    <col min="10" max="12" width="8.7109375" style="0" customWidth="1"/>
    <col min="13" max="13" width="6.7109375" style="1" customWidth="1"/>
  </cols>
  <sheetData>
    <row r="1" spans="1:12" ht="12.75">
      <c r="A1" s="2"/>
      <c r="B1" s="2"/>
      <c r="C1" s="2"/>
      <c r="D1" s="3"/>
      <c r="E1" s="4"/>
      <c r="F1" s="5"/>
      <c r="G1" s="4"/>
      <c r="H1" s="5"/>
      <c r="I1" s="6" t="s">
        <v>0</v>
      </c>
      <c r="J1" s="1"/>
      <c r="K1" s="1"/>
      <c r="L1" s="1"/>
    </row>
    <row r="2" spans="1:12" ht="12.75">
      <c r="A2" s="2"/>
      <c r="B2" s="2"/>
      <c r="C2" s="2"/>
      <c r="D2" s="3"/>
      <c r="E2" s="4"/>
      <c r="F2" s="5"/>
      <c r="G2" s="4"/>
      <c r="H2" s="5"/>
      <c r="I2" s="7" t="s">
        <v>1</v>
      </c>
      <c r="J2" s="1"/>
      <c r="K2" s="1"/>
      <c r="L2" s="1"/>
    </row>
    <row r="3" spans="1:12" ht="12.75">
      <c r="A3" s="2"/>
      <c r="B3" s="2"/>
      <c r="C3" s="2"/>
      <c r="D3" s="3"/>
      <c r="E3" s="4"/>
      <c r="F3" s="5"/>
      <c r="G3" s="4"/>
      <c r="H3" s="5"/>
      <c r="I3" s="7" t="s">
        <v>2</v>
      </c>
      <c r="J3" s="1"/>
      <c r="K3" s="1"/>
      <c r="L3" s="1"/>
    </row>
    <row r="4" spans="1:12" ht="12.75">
      <c r="A4" s="8"/>
      <c r="B4" s="8"/>
      <c r="C4" s="9"/>
      <c r="D4" s="9"/>
      <c r="E4" s="9"/>
      <c r="F4" s="2"/>
      <c r="G4" s="2"/>
      <c r="H4" s="2"/>
      <c r="I4" s="7" t="s">
        <v>3</v>
      </c>
      <c r="J4" s="1"/>
      <c r="K4" s="1"/>
      <c r="L4" s="1"/>
    </row>
    <row r="5" spans="1:13" ht="21" customHeight="1">
      <c r="A5" s="10" t="s">
        <v>4</v>
      </c>
      <c r="B5" s="11" t="s">
        <v>5</v>
      </c>
      <c r="C5" s="12" t="s">
        <v>6</v>
      </c>
      <c r="D5" s="13" t="s">
        <v>7</v>
      </c>
      <c r="E5" s="13"/>
      <c r="F5" s="13"/>
      <c r="G5" s="13"/>
      <c r="H5" s="13"/>
      <c r="I5" s="13"/>
      <c r="J5" s="13"/>
      <c r="K5" s="13"/>
      <c r="L5" s="13"/>
      <c r="M5" s="14"/>
    </row>
    <row r="6" spans="1:13" ht="31.5" customHeight="1">
      <c r="A6" s="10"/>
      <c r="B6" s="11"/>
      <c r="C6" s="12"/>
      <c r="D6" s="15" t="s">
        <v>8</v>
      </c>
      <c r="E6" s="15"/>
      <c r="F6" s="15" t="s">
        <v>9</v>
      </c>
      <c r="G6" s="15"/>
      <c r="H6" s="15" t="s">
        <v>10</v>
      </c>
      <c r="I6" s="15"/>
      <c r="J6" s="16" t="s">
        <v>11</v>
      </c>
      <c r="K6" s="16"/>
      <c r="L6" s="16"/>
      <c r="M6" s="14"/>
    </row>
    <row r="7" spans="1:13" ht="12.75">
      <c r="A7" s="10"/>
      <c r="B7" s="11"/>
      <c r="C7" s="12"/>
      <c r="D7" s="17" t="s">
        <v>12</v>
      </c>
      <c r="E7" s="17" t="s">
        <v>13</v>
      </c>
      <c r="F7" s="17" t="s">
        <v>12</v>
      </c>
      <c r="G7" s="17" t="s">
        <v>14</v>
      </c>
      <c r="H7" s="18" t="s">
        <v>12</v>
      </c>
      <c r="I7" s="18" t="s">
        <v>14</v>
      </c>
      <c r="J7" s="18" t="s">
        <v>15</v>
      </c>
      <c r="K7" s="18" t="s">
        <v>16</v>
      </c>
      <c r="L7" s="18" t="s">
        <v>17</v>
      </c>
      <c r="M7" s="14"/>
    </row>
    <row r="8" spans="1:14" ht="17.25" customHeight="1">
      <c r="A8" s="19" t="s">
        <v>18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21"/>
    </row>
    <row r="9" spans="1:14" ht="17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21"/>
    </row>
    <row r="10" spans="1:14" ht="17.25" customHeight="1">
      <c r="A10" s="22" t="s">
        <v>19</v>
      </c>
      <c r="B10" s="23">
        <v>50</v>
      </c>
      <c r="C10" s="23">
        <v>25</v>
      </c>
      <c r="D10" s="24">
        <v>1732.2</v>
      </c>
      <c r="E10" s="24">
        <f aca="true" t="shared" si="0" ref="E10:E20">D10*1.1</f>
        <v>1905.4200000000003</v>
      </c>
      <c r="F10" s="24">
        <v>3464.4</v>
      </c>
      <c r="G10" s="24">
        <f aca="true" t="shared" si="1" ref="G10:G20">F10*1.1</f>
        <v>3810.8400000000006</v>
      </c>
      <c r="H10" s="24">
        <v>2598.3</v>
      </c>
      <c r="I10" s="24">
        <f aca="true" t="shared" si="2" ref="I10:I20">H10*1.1</f>
        <v>2858.1300000000006</v>
      </c>
      <c r="J10" s="25">
        <v>3</v>
      </c>
      <c r="K10" s="25">
        <v>12</v>
      </c>
      <c r="L10" s="26">
        <v>6</v>
      </c>
      <c r="M10" s="27"/>
      <c r="N10" s="20"/>
    </row>
    <row r="11" spans="1:14" ht="17.25" customHeight="1">
      <c r="A11" s="28" t="s">
        <v>19</v>
      </c>
      <c r="B11" s="29">
        <v>80</v>
      </c>
      <c r="C11" s="29">
        <v>25</v>
      </c>
      <c r="D11" s="30">
        <v>2887</v>
      </c>
      <c r="E11" s="30">
        <f t="shared" si="0"/>
        <v>3175.7000000000003</v>
      </c>
      <c r="F11" s="30">
        <v>5774</v>
      </c>
      <c r="G11" s="30">
        <f t="shared" si="1"/>
        <v>6351.400000000001</v>
      </c>
      <c r="H11" s="30">
        <v>3897.45</v>
      </c>
      <c r="I11" s="30">
        <f t="shared" si="2"/>
        <v>4287.195</v>
      </c>
      <c r="J11" s="31">
        <v>5</v>
      </c>
      <c r="K11" s="31">
        <v>20</v>
      </c>
      <c r="L11" s="32">
        <v>9</v>
      </c>
      <c r="M11" s="27"/>
      <c r="N11" s="20"/>
    </row>
    <row r="12" spans="1:14" ht="17.25" customHeight="1">
      <c r="A12" s="22" t="s">
        <v>19</v>
      </c>
      <c r="B12" s="23">
        <v>100</v>
      </c>
      <c r="C12" s="23">
        <v>25</v>
      </c>
      <c r="D12" s="24">
        <v>4041.8</v>
      </c>
      <c r="E12" s="24">
        <f t="shared" si="0"/>
        <v>4445.9800000000005</v>
      </c>
      <c r="F12" s="24">
        <v>9527.1</v>
      </c>
      <c r="G12" s="24">
        <f t="shared" si="1"/>
        <v>10479.810000000001</v>
      </c>
      <c r="H12" s="24">
        <v>6062.7</v>
      </c>
      <c r="I12" s="24">
        <f t="shared" si="2"/>
        <v>6668.97</v>
      </c>
      <c r="J12" s="25">
        <v>7</v>
      </c>
      <c r="K12" s="25">
        <v>33</v>
      </c>
      <c r="L12" s="26">
        <v>14</v>
      </c>
      <c r="M12" s="27"/>
      <c r="N12" s="20"/>
    </row>
    <row r="13" spans="1:14" ht="17.25" customHeight="1">
      <c r="A13" s="28" t="s">
        <v>19</v>
      </c>
      <c r="B13" s="29">
        <v>150</v>
      </c>
      <c r="C13" s="29">
        <v>25</v>
      </c>
      <c r="D13" s="30">
        <v>6062</v>
      </c>
      <c r="E13" s="30">
        <f t="shared" si="0"/>
        <v>6668.200000000001</v>
      </c>
      <c r="F13" s="30">
        <v>16534.8</v>
      </c>
      <c r="G13" s="30">
        <f t="shared" si="1"/>
        <v>18188.280000000002</v>
      </c>
      <c r="H13" s="30">
        <v>9920.88</v>
      </c>
      <c r="I13" s="30">
        <f t="shared" si="2"/>
        <v>10912.968</v>
      </c>
      <c r="J13" s="31">
        <v>11</v>
      </c>
      <c r="K13" s="31">
        <v>60</v>
      </c>
      <c r="L13" s="32">
        <v>24</v>
      </c>
      <c r="M13" s="27"/>
      <c r="N13" s="20"/>
    </row>
    <row r="14" spans="1:14" ht="17.25" customHeight="1">
      <c r="A14" s="22" t="s">
        <v>19</v>
      </c>
      <c r="B14" s="23">
        <v>200</v>
      </c>
      <c r="C14" s="23">
        <v>25</v>
      </c>
      <c r="D14" s="24">
        <v>11336.51</v>
      </c>
      <c r="E14" s="24">
        <f t="shared" si="0"/>
        <v>12470.161000000002</v>
      </c>
      <c r="F14" s="24">
        <v>23188.32</v>
      </c>
      <c r="G14" s="24">
        <f t="shared" si="1"/>
        <v>25507.152000000002</v>
      </c>
      <c r="H14" s="24">
        <v>15242.46</v>
      </c>
      <c r="I14" s="24">
        <f t="shared" si="2"/>
        <v>16766.706000000002</v>
      </c>
      <c r="J14" s="25">
        <v>22</v>
      </c>
      <c r="K14" s="25">
        <v>90</v>
      </c>
      <c r="L14" s="26">
        <v>39.44</v>
      </c>
      <c r="M14" s="27"/>
      <c r="N14" s="20"/>
    </row>
    <row r="15" spans="1:14" ht="17.25" customHeight="1">
      <c r="A15" s="28" t="s">
        <v>19</v>
      </c>
      <c r="B15" s="29">
        <v>250</v>
      </c>
      <c r="C15" s="29">
        <v>25</v>
      </c>
      <c r="D15" s="30">
        <v>17836.16</v>
      </c>
      <c r="E15" s="30">
        <f t="shared" si="0"/>
        <v>19619.776</v>
      </c>
      <c r="F15" s="30">
        <v>33442.8</v>
      </c>
      <c r="G15" s="30">
        <f t="shared" si="1"/>
        <v>36787.08000000001</v>
      </c>
      <c r="H15" s="30">
        <v>23577.17</v>
      </c>
      <c r="I15" s="30">
        <f t="shared" si="2"/>
        <v>25934.887</v>
      </c>
      <c r="J15" s="31">
        <v>32</v>
      </c>
      <c r="K15" s="31">
        <v>120</v>
      </c>
      <c r="L15" s="32">
        <v>56.4</v>
      </c>
      <c r="M15" s="27"/>
      <c r="N15" s="20"/>
    </row>
    <row r="16" spans="1:14" ht="17.25" customHeight="1">
      <c r="A16" s="22" t="s">
        <v>19</v>
      </c>
      <c r="B16" s="23">
        <v>300</v>
      </c>
      <c r="C16" s="23">
        <v>25</v>
      </c>
      <c r="D16" s="24">
        <v>27858.2</v>
      </c>
      <c r="E16" s="24">
        <f t="shared" si="0"/>
        <v>30644.020000000004</v>
      </c>
      <c r="F16" s="24">
        <v>50144.76</v>
      </c>
      <c r="G16" s="24">
        <f t="shared" si="1"/>
        <v>55159.236000000004</v>
      </c>
      <c r="H16" s="24">
        <v>34804.64</v>
      </c>
      <c r="I16" s="24">
        <f t="shared" si="2"/>
        <v>38285.104</v>
      </c>
      <c r="J16" s="25">
        <v>50</v>
      </c>
      <c r="K16" s="25">
        <v>180</v>
      </c>
      <c r="L16" s="26">
        <v>83.29</v>
      </c>
      <c r="M16" s="27"/>
      <c r="N16" s="20"/>
    </row>
    <row r="17" spans="1:14" ht="17.25" customHeight="1">
      <c r="A17" s="28" t="s">
        <v>19</v>
      </c>
      <c r="B17" s="29">
        <v>350</v>
      </c>
      <c r="C17" s="29">
        <v>25</v>
      </c>
      <c r="D17" s="30">
        <v>32321.78</v>
      </c>
      <c r="E17" s="30">
        <f t="shared" si="0"/>
        <v>35553.958</v>
      </c>
      <c r="F17" s="30">
        <v>52940.84</v>
      </c>
      <c r="G17" s="30">
        <f t="shared" si="1"/>
        <v>58234.924</v>
      </c>
      <c r="H17" s="30">
        <v>43705.45</v>
      </c>
      <c r="I17" s="30">
        <f t="shared" si="2"/>
        <v>48075.995</v>
      </c>
      <c r="J17" s="31">
        <v>58</v>
      </c>
      <c r="K17" s="31">
        <v>190</v>
      </c>
      <c r="L17" s="32">
        <v>104.57</v>
      </c>
      <c r="M17" s="27"/>
      <c r="N17" s="20"/>
    </row>
    <row r="18" spans="1:14" ht="17.25" customHeight="1">
      <c r="A18" s="22" t="s">
        <v>19</v>
      </c>
      <c r="B18" s="23">
        <v>400</v>
      </c>
      <c r="C18" s="23">
        <v>25</v>
      </c>
      <c r="D18" s="24">
        <v>47592.72</v>
      </c>
      <c r="E18" s="24">
        <f t="shared" si="0"/>
        <v>52351.992000000006</v>
      </c>
      <c r="F18" s="24">
        <v>84987</v>
      </c>
      <c r="G18" s="24">
        <f t="shared" si="1"/>
        <v>93485.70000000001</v>
      </c>
      <c r="H18" s="24">
        <v>63234.68</v>
      </c>
      <c r="I18" s="24">
        <f t="shared" si="2"/>
        <v>69558.148</v>
      </c>
      <c r="J18" s="25">
        <v>84</v>
      </c>
      <c r="K18" s="25">
        <v>300</v>
      </c>
      <c r="L18" s="26">
        <v>148.81</v>
      </c>
      <c r="M18" s="27"/>
      <c r="N18" s="20"/>
    </row>
    <row r="19" spans="1:14" ht="17.25" customHeight="1">
      <c r="A19" s="28" t="s">
        <v>19</v>
      </c>
      <c r="B19" s="29">
        <v>500</v>
      </c>
      <c r="C19" s="29">
        <v>25</v>
      </c>
      <c r="D19" s="30">
        <v>65754.32</v>
      </c>
      <c r="E19" s="30">
        <f t="shared" si="0"/>
        <v>72329.75200000001</v>
      </c>
      <c r="F19" s="30">
        <v>133737.6</v>
      </c>
      <c r="G19" s="30">
        <f t="shared" si="1"/>
        <v>147111.36000000002</v>
      </c>
      <c r="H19" s="30">
        <v>86469.72</v>
      </c>
      <c r="I19" s="30">
        <f t="shared" si="2"/>
        <v>95116.69200000001</v>
      </c>
      <c r="J19" s="31">
        <v>118</v>
      </c>
      <c r="K19" s="31">
        <v>480</v>
      </c>
      <c r="L19" s="32">
        <v>206.9</v>
      </c>
      <c r="M19" s="27"/>
      <c r="N19" s="20"/>
    </row>
    <row r="20" spans="1:14" ht="17.25" customHeight="1">
      <c r="A20" s="33" t="s">
        <v>19</v>
      </c>
      <c r="B20" s="34">
        <v>600</v>
      </c>
      <c r="C20" s="34">
        <v>25</v>
      </c>
      <c r="D20" s="35">
        <v>91638.61</v>
      </c>
      <c r="E20" s="35">
        <f t="shared" si="0"/>
        <v>100802.471</v>
      </c>
      <c r="F20" s="35">
        <v>173219.32</v>
      </c>
      <c r="G20" s="35">
        <f t="shared" si="1"/>
        <v>190541.25200000004</v>
      </c>
      <c r="H20" s="35">
        <v>120569.03</v>
      </c>
      <c r="I20" s="35">
        <f t="shared" si="2"/>
        <v>132625.93300000002</v>
      </c>
      <c r="J20" s="36">
        <v>164</v>
      </c>
      <c r="K20" s="36">
        <v>620</v>
      </c>
      <c r="L20" s="37">
        <v>287.7</v>
      </c>
      <c r="M20" s="27"/>
      <c r="N20" s="20"/>
    </row>
    <row r="21" spans="1:14" ht="17.25" customHeight="1">
      <c r="A21" s="19" t="s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21"/>
    </row>
    <row r="22" spans="1:13" ht="17.2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4"/>
    </row>
    <row r="23" spans="1:13" ht="17.25" customHeight="1">
      <c r="A23" s="38" t="s">
        <v>19</v>
      </c>
      <c r="B23" s="39">
        <v>50</v>
      </c>
      <c r="C23" s="39">
        <v>40</v>
      </c>
      <c r="D23" s="24">
        <v>2887</v>
      </c>
      <c r="E23" s="24">
        <f aca="true" t="shared" si="3" ref="E23:E33">D23*1.1</f>
        <v>3175.7000000000003</v>
      </c>
      <c r="F23" s="24">
        <v>4041</v>
      </c>
      <c r="G23" s="24">
        <f aca="true" t="shared" si="4" ref="G23:G33">F23*1.1</f>
        <v>4445.1</v>
      </c>
      <c r="H23" s="24">
        <v>3464.4</v>
      </c>
      <c r="I23" s="24">
        <f aca="true" t="shared" si="5" ref="I23:I33">H23*1.1</f>
        <v>3810.8400000000006</v>
      </c>
      <c r="J23" s="25">
        <v>5</v>
      </c>
      <c r="K23" s="25">
        <v>14</v>
      </c>
      <c r="L23" s="26">
        <v>12</v>
      </c>
      <c r="M23" s="14"/>
    </row>
    <row r="24" spans="1:13" ht="17.25" customHeight="1">
      <c r="A24" s="40" t="s">
        <v>19</v>
      </c>
      <c r="B24" s="41">
        <v>80</v>
      </c>
      <c r="C24" s="41">
        <v>40</v>
      </c>
      <c r="D24" s="30">
        <v>5196.6</v>
      </c>
      <c r="E24" s="30">
        <f t="shared" si="3"/>
        <v>5716.260000000001</v>
      </c>
      <c r="F24" s="30">
        <v>6928.8</v>
      </c>
      <c r="G24" s="30">
        <f t="shared" si="4"/>
        <v>7621.680000000001</v>
      </c>
      <c r="H24" s="30">
        <v>5485.3</v>
      </c>
      <c r="I24" s="30">
        <f t="shared" si="5"/>
        <v>6033.830000000001</v>
      </c>
      <c r="J24" s="31">
        <v>9</v>
      </c>
      <c r="K24" s="31">
        <v>24</v>
      </c>
      <c r="L24" s="32">
        <v>19</v>
      </c>
      <c r="M24" s="14"/>
    </row>
    <row r="25" spans="1:13" ht="17.25" customHeight="1">
      <c r="A25" s="38" t="s">
        <v>19</v>
      </c>
      <c r="B25" s="39">
        <v>100</v>
      </c>
      <c r="C25" s="39">
        <v>40</v>
      </c>
      <c r="D25" s="24">
        <v>5774</v>
      </c>
      <c r="E25" s="24">
        <f t="shared" si="3"/>
        <v>6351.400000000001</v>
      </c>
      <c r="F25" s="24">
        <v>10970.6</v>
      </c>
      <c r="G25" s="24">
        <f t="shared" si="4"/>
        <v>12067.660000000002</v>
      </c>
      <c r="H25" s="24">
        <v>7506.2</v>
      </c>
      <c r="I25" s="24">
        <f t="shared" si="5"/>
        <v>8256.82</v>
      </c>
      <c r="J25" s="25">
        <v>10</v>
      </c>
      <c r="K25" s="25">
        <v>38</v>
      </c>
      <c r="L25" s="26">
        <v>26</v>
      </c>
      <c r="M25" s="14"/>
    </row>
    <row r="26" spans="1:13" ht="17.25" customHeight="1">
      <c r="A26" s="40" t="s">
        <v>19</v>
      </c>
      <c r="B26" s="41">
        <v>150</v>
      </c>
      <c r="C26" s="41">
        <v>40</v>
      </c>
      <c r="D26" s="30">
        <v>7716.24</v>
      </c>
      <c r="E26" s="30">
        <f t="shared" si="3"/>
        <v>8487.864</v>
      </c>
      <c r="F26" s="30">
        <v>16534.8</v>
      </c>
      <c r="G26" s="30">
        <f t="shared" si="4"/>
        <v>18188.280000000002</v>
      </c>
      <c r="H26" s="30">
        <v>11023.2</v>
      </c>
      <c r="I26" s="30">
        <f t="shared" si="5"/>
        <v>12125.520000000002</v>
      </c>
      <c r="J26" s="31">
        <v>14</v>
      </c>
      <c r="K26" s="31">
        <v>60</v>
      </c>
      <c r="L26" s="32">
        <v>40</v>
      </c>
      <c r="M26" s="14"/>
    </row>
    <row r="27" spans="1:13" ht="17.25" customHeight="1">
      <c r="A27" s="38" t="s">
        <v>19</v>
      </c>
      <c r="B27" s="39">
        <v>200</v>
      </c>
      <c r="C27" s="39">
        <v>40</v>
      </c>
      <c r="D27" s="24">
        <v>15064.38</v>
      </c>
      <c r="E27" s="24">
        <f t="shared" si="3"/>
        <v>16570.818</v>
      </c>
      <c r="F27" s="24">
        <v>23991.42</v>
      </c>
      <c r="G27" s="24">
        <f t="shared" si="4"/>
        <v>26390.562</v>
      </c>
      <c r="H27" s="24">
        <v>21480.69</v>
      </c>
      <c r="I27" s="24">
        <f t="shared" si="5"/>
        <v>23628.759000000002</v>
      </c>
      <c r="J27" s="25">
        <v>27</v>
      </c>
      <c r="K27" s="25">
        <v>86</v>
      </c>
      <c r="L27" s="26">
        <v>77</v>
      </c>
      <c r="M27" s="14"/>
    </row>
    <row r="28" spans="1:13" ht="17.25" customHeight="1">
      <c r="A28" s="40" t="s">
        <v>19</v>
      </c>
      <c r="B28" s="41">
        <v>250</v>
      </c>
      <c r="C28" s="41">
        <v>40</v>
      </c>
      <c r="D28" s="30">
        <v>22295.2</v>
      </c>
      <c r="E28" s="30">
        <f t="shared" si="3"/>
        <v>24524.72</v>
      </c>
      <c r="F28" s="30">
        <v>45983.85</v>
      </c>
      <c r="G28" s="30">
        <f t="shared" si="4"/>
        <v>50582.235</v>
      </c>
      <c r="H28" s="30">
        <v>32328.04</v>
      </c>
      <c r="I28" s="30">
        <f t="shared" si="5"/>
        <v>35560.844000000005</v>
      </c>
      <c r="J28" s="31">
        <v>40</v>
      </c>
      <c r="K28" s="31">
        <v>165</v>
      </c>
      <c r="L28" s="32">
        <v>116</v>
      </c>
      <c r="M28" s="14"/>
    </row>
    <row r="29" spans="1:13" ht="17.25" customHeight="1">
      <c r="A29" s="38" t="s">
        <v>19</v>
      </c>
      <c r="B29" s="39">
        <v>300</v>
      </c>
      <c r="C29" s="39">
        <v>40</v>
      </c>
      <c r="D29" s="24">
        <v>31203.2</v>
      </c>
      <c r="E29" s="24">
        <f t="shared" si="3"/>
        <v>34323.520000000004</v>
      </c>
      <c r="F29" s="24">
        <v>66864</v>
      </c>
      <c r="G29" s="24">
        <f t="shared" si="4"/>
        <v>73550.40000000001</v>
      </c>
      <c r="H29" s="24">
        <v>47362</v>
      </c>
      <c r="I29" s="24">
        <f t="shared" si="5"/>
        <v>52098.200000000004</v>
      </c>
      <c r="J29" s="25">
        <v>56</v>
      </c>
      <c r="K29" s="25">
        <v>240</v>
      </c>
      <c r="L29" s="26">
        <v>170</v>
      </c>
      <c r="M29" s="14"/>
    </row>
    <row r="30" spans="1:13" ht="17.25" customHeight="1">
      <c r="A30" s="40" t="s">
        <v>19</v>
      </c>
      <c r="B30" s="41">
        <v>350</v>
      </c>
      <c r="C30" s="41">
        <v>40</v>
      </c>
      <c r="D30" s="30">
        <v>43469.09</v>
      </c>
      <c r="E30" s="30">
        <f t="shared" si="3"/>
        <v>47815.999</v>
      </c>
      <c r="F30" s="30">
        <v>83594.4</v>
      </c>
      <c r="G30" s="30">
        <f t="shared" si="4"/>
        <v>91953.84</v>
      </c>
      <c r="H30" s="30">
        <v>61023.91</v>
      </c>
      <c r="I30" s="30">
        <f t="shared" si="5"/>
        <v>67126.301</v>
      </c>
      <c r="J30" s="31">
        <v>78</v>
      </c>
      <c r="K30" s="31">
        <v>300</v>
      </c>
      <c r="L30" s="32">
        <v>219</v>
      </c>
      <c r="M30" s="14"/>
    </row>
    <row r="31" spans="1:13" ht="17.25" customHeight="1">
      <c r="A31" s="38" t="s">
        <v>19</v>
      </c>
      <c r="B31" s="39">
        <v>400</v>
      </c>
      <c r="C31" s="39">
        <v>40</v>
      </c>
      <c r="D31" s="24">
        <v>57396.96</v>
      </c>
      <c r="E31" s="24">
        <f t="shared" si="3"/>
        <v>63136.656</v>
      </c>
      <c r="F31" s="24">
        <v>118416.05</v>
      </c>
      <c r="G31" s="24">
        <f t="shared" si="4"/>
        <v>130257.65500000001</v>
      </c>
      <c r="H31" s="24">
        <v>88324.44</v>
      </c>
      <c r="I31" s="24">
        <f t="shared" si="5"/>
        <v>97156.884</v>
      </c>
      <c r="J31" s="25">
        <v>103</v>
      </c>
      <c r="K31" s="25">
        <v>425</v>
      </c>
      <c r="L31" s="26">
        <v>317</v>
      </c>
      <c r="M31" s="14"/>
    </row>
    <row r="32" spans="1:13" ht="17.25" customHeight="1">
      <c r="A32" s="40" t="s">
        <v>19</v>
      </c>
      <c r="B32" s="41">
        <v>500</v>
      </c>
      <c r="C32" s="41">
        <v>40</v>
      </c>
      <c r="D32" s="30">
        <v>81622.76</v>
      </c>
      <c r="E32" s="30">
        <f t="shared" si="3"/>
        <v>89785.03600000001</v>
      </c>
      <c r="F32" s="30">
        <v>139765</v>
      </c>
      <c r="G32" s="30">
        <f t="shared" si="4"/>
        <v>153741.5</v>
      </c>
      <c r="H32" s="30">
        <v>114607.3</v>
      </c>
      <c r="I32" s="30">
        <f t="shared" si="5"/>
        <v>126068.03000000001</v>
      </c>
      <c r="J32" s="31">
        <v>146</v>
      </c>
      <c r="K32" s="31">
        <v>500</v>
      </c>
      <c r="L32" s="32">
        <v>410</v>
      </c>
      <c r="M32" s="14"/>
    </row>
    <row r="33" spans="1:13" ht="17.25" customHeight="1">
      <c r="A33" s="42" t="s">
        <v>19</v>
      </c>
      <c r="B33" s="43">
        <v>600</v>
      </c>
      <c r="C33" s="43">
        <v>40</v>
      </c>
      <c r="D33" s="35">
        <v>123318</v>
      </c>
      <c r="E33" s="35">
        <f t="shared" si="3"/>
        <v>135649.80000000002</v>
      </c>
      <c r="F33" s="35">
        <v>237150</v>
      </c>
      <c r="G33" s="35">
        <f t="shared" si="4"/>
        <v>260865.00000000003</v>
      </c>
      <c r="H33" s="35">
        <v>167400</v>
      </c>
      <c r="I33" s="35">
        <f t="shared" si="5"/>
        <v>184140.00000000003</v>
      </c>
      <c r="J33" s="36">
        <v>221</v>
      </c>
      <c r="K33" s="36">
        <v>850</v>
      </c>
      <c r="L33" s="37">
        <v>600</v>
      </c>
      <c r="M33" s="14"/>
    </row>
    <row r="34" spans="1:13" ht="17.25" customHeight="1">
      <c r="A34" s="19" t="s">
        <v>21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4"/>
    </row>
    <row r="35" spans="1:13" ht="17.2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4"/>
    </row>
    <row r="36" spans="1:13" ht="17.25" customHeight="1">
      <c r="A36" s="38" t="s">
        <v>19</v>
      </c>
      <c r="B36" s="39">
        <v>50</v>
      </c>
      <c r="C36" s="39">
        <v>63</v>
      </c>
      <c r="D36" s="24">
        <v>3464.4</v>
      </c>
      <c r="E36" s="24">
        <f aca="true" t="shared" si="6" ref="E36:E46">D36*1.1</f>
        <v>3810.8400000000006</v>
      </c>
      <c r="F36" s="24">
        <v>4619.2</v>
      </c>
      <c r="G36" s="24">
        <f aca="true" t="shared" si="7" ref="G36:G46">F36*1.1</f>
        <v>5081.12</v>
      </c>
      <c r="H36" s="24">
        <v>4041.8</v>
      </c>
      <c r="I36" s="24">
        <f aca="true" t="shared" si="8" ref="I36:I46">H36*1.1</f>
        <v>4445.9800000000005</v>
      </c>
      <c r="J36" s="25">
        <f aca="true" t="shared" si="9" ref="J36:J46">J23*1.2</f>
        <v>6</v>
      </c>
      <c r="K36" s="25">
        <v>16</v>
      </c>
      <c r="L36" s="26">
        <v>14</v>
      </c>
      <c r="M36" s="14"/>
    </row>
    <row r="37" spans="1:13" ht="17.25" customHeight="1">
      <c r="A37" s="40" t="s">
        <v>19</v>
      </c>
      <c r="B37" s="41">
        <v>80</v>
      </c>
      <c r="C37" s="41">
        <v>63</v>
      </c>
      <c r="D37" s="30">
        <v>6235.92</v>
      </c>
      <c r="E37" s="30">
        <f t="shared" si="6"/>
        <v>6859.512000000001</v>
      </c>
      <c r="F37" s="30">
        <v>8083.6</v>
      </c>
      <c r="G37" s="30">
        <f t="shared" si="7"/>
        <v>8891.960000000001</v>
      </c>
      <c r="H37" s="30">
        <v>7217.5</v>
      </c>
      <c r="I37" s="30">
        <f t="shared" si="8"/>
        <v>7939.250000000001</v>
      </c>
      <c r="J37" s="31">
        <f t="shared" si="9"/>
        <v>10.799999999999999</v>
      </c>
      <c r="K37" s="31">
        <v>28</v>
      </c>
      <c r="L37" s="32">
        <v>25</v>
      </c>
      <c r="M37" s="14"/>
    </row>
    <row r="38" spans="1:13" ht="17.25" customHeight="1">
      <c r="A38" s="38" t="s">
        <v>19</v>
      </c>
      <c r="B38" s="39">
        <v>100</v>
      </c>
      <c r="C38" s="39">
        <v>63</v>
      </c>
      <c r="D38" s="24">
        <v>6928.8</v>
      </c>
      <c r="E38" s="24">
        <f t="shared" si="6"/>
        <v>7621.680000000001</v>
      </c>
      <c r="F38" s="24">
        <v>13280.2</v>
      </c>
      <c r="G38" s="24">
        <f t="shared" si="7"/>
        <v>14608.220000000001</v>
      </c>
      <c r="H38" s="24">
        <v>9815.8</v>
      </c>
      <c r="I38" s="24">
        <f t="shared" si="8"/>
        <v>10797.38</v>
      </c>
      <c r="J38" s="25">
        <f t="shared" si="9"/>
        <v>12</v>
      </c>
      <c r="K38" s="25">
        <v>46</v>
      </c>
      <c r="L38" s="26">
        <v>34</v>
      </c>
      <c r="M38" s="14"/>
    </row>
    <row r="39" spans="1:13" ht="17.25" customHeight="1">
      <c r="A39" s="40" t="s">
        <v>19</v>
      </c>
      <c r="B39" s="41">
        <v>150</v>
      </c>
      <c r="C39" s="41">
        <v>63</v>
      </c>
      <c r="D39" s="30">
        <v>9259.48</v>
      </c>
      <c r="E39" s="30">
        <f t="shared" si="6"/>
        <v>10185.428</v>
      </c>
      <c r="F39" s="30">
        <v>27558</v>
      </c>
      <c r="G39" s="30">
        <f t="shared" si="7"/>
        <v>30313.800000000003</v>
      </c>
      <c r="H39" s="30">
        <v>18188.28</v>
      </c>
      <c r="I39" s="30">
        <f t="shared" si="8"/>
        <v>20007.108</v>
      </c>
      <c r="J39" s="31">
        <f t="shared" si="9"/>
        <v>16.8</v>
      </c>
      <c r="K39" s="31">
        <v>100</v>
      </c>
      <c r="L39" s="32">
        <v>66</v>
      </c>
      <c r="M39" s="14"/>
    </row>
    <row r="40" spans="1:13" ht="17.25" customHeight="1">
      <c r="A40" s="38" t="s">
        <v>19</v>
      </c>
      <c r="B40" s="39">
        <v>200</v>
      </c>
      <c r="C40" s="39">
        <v>63</v>
      </c>
      <c r="D40" s="24">
        <v>18077.26</v>
      </c>
      <c r="E40" s="24">
        <f t="shared" si="6"/>
        <v>19884.986</v>
      </c>
      <c r="F40" s="24">
        <v>41845.5</v>
      </c>
      <c r="G40" s="24">
        <f t="shared" si="7"/>
        <v>46030.05</v>
      </c>
      <c r="H40" s="24">
        <v>29570.82</v>
      </c>
      <c r="I40" s="24">
        <f t="shared" si="8"/>
        <v>32527.902000000002</v>
      </c>
      <c r="J40" s="25">
        <f t="shared" si="9"/>
        <v>32.4</v>
      </c>
      <c r="K40" s="25">
        <v>150</v>
      </c>
      <c r="L40" s="26">
        <v>106</v>
      </c>
      <c r="M40" s="14"/>
    </row>
    <row r="41" spans="1:13" ht="17.25" customHeight="1">
      <c r="A41" s="40" t="s">
        <v>19</v>
      </c>
      <c r="B41" s="41">
        <v>250</v>
      </c>
      <c r="C41" s="41">
        <v>63</v>
      </c>
      <c r="D41" s="30">
        <v>26754.24</v>
      </c>
      <c r="E41" s="30">
        <f t="shared" si="6"/>
        <v>29429.664000000004</v>
      </c>
      <c r="F41" s="30">
        <v>61311.8</v>
      </c>
      <c r="G41" s="30">
        <f t="shared" si="7"/>
        <v>67442.98000000001</v>
      </c>
      <c r="H41" s="30">
        <v>41803.5</v>
      </c>
      <c r="I41" s="30">
        <f t="shared" si="8"/>
        <v>45983.850000000006</v>
      </c>
      <c r="J41" s="31">
        <f t="shared" si="9"/>
        <v>48</v>
      </c>
      <c r="K41" s="31">
        <v>220</v>
      </c>
      <c r="L41" s="32">
        <v>150</v>
      </c>
      <c r="M41" s="14"/>
    </row>
    <row r="42" spans="1:13" ht="17.25" customHeight="1">
      <c r="A42" s="38" t="s">
        <v>19</v>
      </c>
      <c r="B42" s="39">
        <v>300</v>
      </c>
      <c r="C42" s="39">
        <v>63</v>
      </c>
      <c r="D42" s="24">
        <v>37443.84</v>
      </c>
      <c r="E42" s="24">
        <f t="shared" si="6"/>
        <v>41188.224</v>
      </c>
      <c r="F42" s="24">
        <v>83580</v>
      </c>
      <c r="G42" s="24">
        <f t="shared" si="7"/>
        <v>91938.00000000001</v>
      </c>
      <c r="H42" s="24">
        <v>56555.8</v>
      </c>
      <c r="I42" s="24">
        <f t="shared" si="8"/>
        <v>62211.380000000005</v>
      </c>
      <c r="J42" s="25">
        <f t="shared" si="9"/>
        <v>67.2</v>
      </c>
      <c r="K42" s="25">
        <v>300</v>
      </c>
      <c r="L42" s="26">
        <v>203</v>
      </c>
      <c r="M42" s="14"/>
    </row>
    <row r="43" spans="1:13" ht="17.25" customHeight="1">
      <c r="A43" s="40" t="s">
        <v>19</v>
      </c>
      <c r="B43" s="41">
        <v>350</v>
      </c>
      <c r="C43" s="41">
        <v>63</v>
      </c>
      <c r="D43" s="30">
        <v>52162.9</v>
      </c>
      <c r="E43" s="30">
        <f t="shared" si="6"/>
        <v>57379.19000000001</v>
      </c>
      <c r="F43" s="30">
        <v>108672.72</v>
      </c>
      <c r="G43" s="30">
        <f t="shared" si="7"/>
        <v>119539.99200000001</v>
      </c>
      <c r="H43" s="30">
        <v>81086.56</v>
      </c>
      <c r="I43" s="30">
        <f t="shared" si="8"/>
        <v>89195.216</v>
      </c>
      <c r="J43" s="31">
        <f t="shared" si="9"/>
        <v>93.6</v>
      </c>
      <c r="K43" s="31">
        <v>390</v>
      </c>
      <c r="L43" s="32">
        <v>291</v>
      </c>
      <c r="M43" s="14"/>
    </row>
    <row r="44" spans="1:13" ht="17.25" customHeight="1">
      <c r="A44" s="38" t="s">
        <v>19</v>
      </c>
      <c r="B44" s="39">
        <v>400</v>
      </c>
      <c r="C44" s="39">
        <v>63</v>
      </c>
      <c r="D44" s="24">
        <v>68876.34</v>
      </c>
      <c r="E44" s="24">
        <f t="shared" si="6"/>
        <v>75763.974</v>
      </c>
      <c r="F44" s="24">
        <v>147671.78</v>
      </c>
      <c r="G44" s="24">
        <f t="shared" si="7"/>
        <v>162438.958</v>
      </c>
      <c r="H44" s="24">
        <v>110057.27</v>
      </c>
      <c r="I44" s="24">
        <f t="shared" si="8"/>
        <v>121062.99700000002</v>
      </c>
      <c r="J44" s="25">
        <f t="shared" si="9"/>
        <v>123.6</v>
      </c>
      <c r="K44" s="25">
        <v>530</v>
      </c>
      <c r="L44" s="26">
        <v>395</v>
      </c>
      <c r="M44" s="14"/>
    </row>
    <row r="45" spans="1:13" ht="17.25" customHeight="1">
      <c r="A45" s="40" t="s">
        <v>19</v>
      </c>
      <c r="B45" s="41">
        <v>500</v>
      </c>
      <c r="C45" s="41">
        <v>63</v>
      </c>
      <c r="D45" s="30">
        <v>97947.32</v>
      </c>
      <c r="E45" s="30">
        <f t="shared" si="6"/>
        <v>107742.05200000001</v>
      </c>
      <c r="F45" s="30">
        <v>237600.5</v>
      </c>
      <c r="G45" s="30">
        <f t="shared" si="7"/>
        <v>261360.55000000002</v>
      </c>
      <c r="H45" s="30">
        <v>156816.33</v>
      </c>
      <c r="I45" s="30">
        <f t="shared" si="8"/>
        <v>172497.963</v>
      </c>
      <c r="J45" s="31">
        <f t="shared" si="9"/>
        <v>175.2</v>
      </c>
      <c r="K45" s="31">
        <v>850</v>
      </c>
      <c r="L45" s="32">
        <v>561</v>
      </c>
      <c r="M45" s="14"/>
    </row>
    <row r="46" spans="1:13" ht="17.25" customHeight="1">
      <c r="A46" s="42" t="s">
        <v>19</v>
      </c>
      <c r="B46" s="43">
        <v>600</v>
      </c>
      <c r="C46" s="43">
        <v>63</v>
      </c>
      <c r="D46" s="35">
        <v>147981.6</v>
      </c>
      <c r="E46" s="35">
        <f t="shared" si="6"/>
        <v>162779.76</v>
      </c>
      <c r="F46" s="35">
        <v>334800</v>
      </c>
      <c r="G46" s="35">
        <f t="shared" si="7"/>
        <v>368280.00000000006</v>
      </c>
      <c r="H46" s="35">
        <v>224316</v>
      </c>
      <c r="I46" s="35">
        <f t="shared" si="8"/>
        <v>246747.6</v>
      </c>
      <c r="J46" s="36">
        <f t="shared" si="9"/>
        <v>265.2</v>
      </c>
      <c r="K46" s="36">
        <v>1200</v>
      </c>
      <c r="L46" s="37">
        <v>804</v>
      </c>
      <c r="M46" s="14"/>
    </row>
    <row r="47" spans="1:13" ht="17.25" customHeight="1">
      <c r="A47" s="19" t="s">
        <v>22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4"/>
    </row>
    <row r="48" spans="1:13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4"/>
    </row>
    <row r="49" spans="1:13" ht="17.25" customHeight="1">
      <c r="A49" s="38" t="s">
        <v>23</v>
      </c>
      <c r="B49" s="39">
        <v>150</v>
      </c>
      <c r="C49" s="39">
        <v>25</v>
      </c>
      <c r="D49" s="24">
        <v>6495.75</v>
      </c>
      <c r="E49" s="24">
        <f aca="true" t="shared" si="10" ref="E49:E57">D49*1.1</f>
        <v>7145.325000000001</v>
      </c>
      <c r="F49" s="24">
        <v>16744.6</v>
      </c>
      <c r="G49" s="24">
        <f aca="true" t="shared" si="11" ref="G49:G57">F49*1.1</f>
        <v>18419.06</v>
      </c>
      <c r="H49" s="24">
        <v>11836.7</v>
      </c>
      <c r="I49" s="24">
        <f aca="true" t="shared" si="12" ref="I49:I57">H49*1.1</f>
        <v>13020.370000000003</v>
      </c>
      <c r="J49" s="25">
        <v>15</v>
      </c>
      <c r="K49" s="25">
        <v>58</v>
      </c>
      <c r="L49" s="26">
        <v>41</v>
      </c>
      <c r="M49" s="14"/>
    </row>
    <row r="50" spans="1:13" ht="17.25" customHeight="1">
      <c r="A50" s="40" t="s">
        <v>23</v>
      </c>
      <c r="B50" s="41">
        <v>200</v>
      </c>
      <c r="C50" s="41">
        <v>25</v>
      </c>
      <c r="D50" s="30">
        <v>8661</v>
      </c>
      <c r="E50" s="30">
        <f t="shared" si="10"/>
        <v>9527.1</v>
      </c>
      <c r="F50" s="30">
        <v>17322</v>
      </c>
      <c r="G50" s="30">
        <f t="shared" si="11"/>
        <v>19054.2</v>
      </c>
      <c r="H50" s="30">
        <v>15878.5</v>
      </c>
      <c r="I50" s="30">
        <f t="shared" si="12"/>
        <v>17466.350000000002</v>
      </c>
      <c r="J50" s="31">
        <v>20</v>
      </c>
      <c r="K50" s="31">
        <v>60</v>
      </c>
      <c r="L50" s="32">
        <v>55</v>
      </c>
      <c r="M50" s="14"/>
    </row>
    <row r="51" spans="1:13" ht="17.25" customHeight="1">
      <c r="A51" s="38" t="s">
        <v>23</v>
      </c>
      <c r="B51" s="39">
        <v>300</v>
      </c>
      <c r="C51" s="39">
        <v>25</v>
      </c>
      <c r="D51" s="24">
        <v>30313.5</v>
      </c>
      <c r="E51" s="24">
        <f t="shared" si="10"/>
        <v>33344.850000000006</v>
      </c>
      <c r="F51" s="24">
        <v>49945.1</v>
      </c>
      <c r="G51" s="24">
        <f t="shared" si="11"/>
        <v>54939.61</v>
      </c>
      <c r="H51" s="24">
        <v>38974.5</v>
      </c>
      <c r="I51" s="24">
        <f t="shared" si="12"/>
        <v>42871.950000000004</v>
      </c>
      <c r="J51" s="25">
        <v>70</v>
      </c>
      <c r="K51" s="25">
        <v>173</v>
      </c>
      <c r="L51" s="26">
        <v>135</v>
      </c>
      <c r="M51" s="14"/>
    </row>
    <row r="52" spans="1:13" ht="17.25" customHeight="1">
      <c r="A52" s="40" t="s">
        <v>23</v>
      </c>
      <c r="B52" s="41">
        <v>400</v>
      </c>
      <c r="C52" s="41">
        <v>25</v>
      </c>
      <c r="D52" s="30">
        <v>50666.85</v>
      </c>
      <c r="E52" s="30">
        <f t="shared" si="10"/>
        <v>55733.535</v>
      </c>
      <c r="F52" s="30">
        <v>87764.8</v>
      </c>
      <c r="G52" s="30">
        <f t="shared" si="11"/>
        <v>96541.28000000001</v>
      </c>
      <c r="H52" s="30">
        <v>71308.9</v>
      </c>
      <c r="I52" s="30">
        <f t="shared" si="12"/>
        <v>78439.79</v>
      </c>
      <c r="J52" s="31">
        <v>117</v>
      </c>
      <c r="K52" s="31">
        <v>304</v>
      </c>
      <c r="L52" s="32">
        <v>247</v>
      </c>
      <c r="M52" s="14"/>
    </row>
    <row r="53" spans="1:13" ht="17.25" customHeight="1">
      <c r="A53" s="38" t="s">
        <v>23</v>
      </c>
      <c r="B53" s="39">
        <v>500</v>
      </c>
      <c r="C53" s="39">
        <v>25</v>
      </c>
      <c r="D53" s="24">
        <v>95075.1</v>
      </c>
      <c r="E53" s="24">
        <f t="shared" si="10"/>
        <v>104582.61000000002</v>
      </c>
      <c r="F53" s="24">
        <v>148813.2</v>
      </c>
      <c r="G53" s="24">
        <f t="shared" si="11"/>
        <v>163694.52000000002</v>
      </c>
      <c r="H53" s="24">
        <v>112436.64</v>
      </c>
      <c r="I53" s="24">
        <f t="shared" si="12"/>
        <v>123680.304</v>
      </c>
      <c r="J53" s="25">
        <v>230</v>
      </c>
      <c r="K53" s="25">
        <v>540</v>
      </c>
      <c r="L53" s="26">
        <v>408</v>
      </c>
      <c r="M53" s="14"/>
    </row>
    <row r="54" spans="1:13" ht="17.25" customHeight="1">
      <c r="A54" s="40" t="s">
        <v>23</v>
      </c>
      <c r="B54" s="41">
        <v>600</v>
      </c>
      <c r="C54" s="41">
        <v>25</v>
      </c>
      <c r="D54" s="30">
        <v>135997.87</v>
      </c>
      <c r="E54" s="30">
        <f t="shared" si="10"/>
        <v>149597.657</v>
      </c>
      <c r="F54" s="30">
        <v>198347.67</v>
      </c>
      <c r="G54" s="30">
        <f t="shared" si="11"/>
        <v>218182.43700000003</v>
      </c>
      <c r="H54" s="30">
        <v>159570.84</v>
      </c>
      <c r="I54" s="30">
        <f t="shared" si="12"/>
        <v>175527.924</v>
      </c>
      <c r="J54" s="31">
        <v>325</v>
      </c>
      <c r="K54" s="31">
        <v>711</v>
      </c>
      <c r="L54" s="32">
        <v>572</v>
      </c>
      <c r="M54" s="14"/>
    </row>
    <row r="55" spans="1:13" ht="17.25" customHeight="1">
      <c r="A55" s="38" t="s">
        <v>23</v>
      </c>
      <c r="B55" s="39">
        <v>800</v>
      </c>
      <c r="C55" s="39">
        <v>25</v>
      </c>
      <c r="D55" s="24">
        <v>200656.8</v>
      </c>
      <c r="E55" s="24">
        <f t="shared" si="10"/>
        <v>220722.48</v>
      </c>
      <c r="F55" s="24">
        <v>322444.33</v>
      </c>
      <c r="G55" s="24">
        <f t="shared" si="11"/>
        <v>354688.76300000004</v>
      </c>
      <c r="H55" s="24">
        <v>252214.45</v>
      </c>
      <c r="I55" s="24">
        <f t="shared" si="12"/>
        <v>277435.895</v>
      </c>
      <c r="J55" s="25">
        <v>480</v>
      </c>
      <c r="K55" s="25">
        <v>1157</v>
      </c>
      <c r="L55" s="26">
        <v>905</v>
      </c>
      <c r="M55" s="14"/>
    </row>
    <row r="56" spans="1:13" ht="17.25" customHeight="1">
      <c r="A56" s="40" t="s">
        <v>23</v>
      </c>
      <c r="B56" s="41">
        <v>1000</v>
      </c>
      <c r="C56" s="41">
        <v>25</v>
      </c>
      <c r="D56" s="30">
        <v>323872.5</v>
      </c>
      <c r="E56" s="30">
        <f t="shared" si="10"/>
        <v>356259.75</v>
      </c>
      <c r="F56" s="30">
        <v>498694</v>
      </c>
      <c r="G56" s="30">
        <f t="shared" si="11"/>
        <v>548563.4</v>
      </c>
      <c r="H56" s="30">
        <v>373324</v>
      </c>
      <c r="I56" s="30">
        <f t="shared" si="12"/>
        <v>410656.4</v>
      </c>
      <c r="J56" s="31">
        <v>775</v>
      </c>
      <c r="K56" s="31">
        <v>1790</v>
      </c>
      <c r="L56" s="32">
        <v>1340</v>
      </c>
      <c r="M56" s="14"/>
    </row>
    <row r="57" spans="1:13" ht="17.25" customHeight="1">
      <c r="A57" s="42" t="s">
        <v>23</v>
      </c>
      <c r="B57" s="43">
        <v>1200</v>
      </c>
      <c r="C57" s="43">
        <v>25</v>
      </c>
      <c r="D57" s="35">
        <v>408358.64</v>
      </c>
      <c r="E57" s="35">
        <f t="shared" si="10"/>
        <v>449194.5040000001</v>
      </c>
      <c r="F57" s="35">
        <v>686867.32</v>
      </c>
      <c r="G57" s="35">
        <f t="shared" si="11"/>
        <v>755554.052</v>
      </c>
      <c r="H57" s="35">
        <v>487634</v>
      </c>
      <c r="I57" s="35">
        <f t="shared" si="12"/>
        <v>536397.4</v>
      </c>
      <c r="J57" s="36">
        <v>977</v>
      </c>
      <c r="K57" s="36">
        <v>2465</v>
      </c>
      <c r="L57" s="37">
        <v>1750</v>
      </c>
      <c r="M57" s="14"/>
    </row>
    <row r="58" spans="1:13" ht="17.2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14"/>
    </row>
    <row r="59" spans="1:13" ht="21" customHeight="1">
      <c r="A59" s="45" t="s">
        <v>24</v>
      </c>
      <c r="B59" s="11" t="s">
        <v>5</v>
      </c>
      <c r="C59" s="12" t="s">
        <v>6</v>
      </c>
      <c r="D59" s="13" t="s">
        <v>7</v>
      </c>
      <c r="E59" s="13"/>
      <c r="F59" s="13"/>
      <c r="G59" s="13"/>
      <c r="H59" s="13"/>
      <c r="I59" s="13"/>
      <c r="J59" s="13"/>
      <c r="K59" s="13"/>
      <c r="L59" s="13"/>
      <c r="M59" s="14"/>
    </row>
    <row r="60" spans="1:13" ht="19.5" customHeight="1">
      <c r="A60" s="45"/>
      <c r="B60" s="11"/>
      <c r="C60" s="12"/>
      <c r="D60" s="15" t="s">
        <v>8</v>
      </c>
      <c r="E60" s="15"/>
      <c r="F60" s="15" t="s">
        <v>9</v>
      </c>
      <c r="G60" s="15"/>
      <c r="H60" s="15" t="s">
        <v>10</v>
      </c>
      <c r="I60" s="15"/>
      <c r="J60" s="16" t="s">
        <v>11</v>
      </c>
      <c r="K60" s="16"/>
      <c r="L60" s="16"/>
      <c r="M60" s="14"/>
    </row>
    <row r="61" spans="1:13" ht="33.75" customHeight="1">
      <c r="A61" s="45"/>
      <c r="B61" s="11"/>
      <c r="C61" s="12"/>
      <c r="D61" s="17" t="s">
        <v>12</v>
      </c>
      <c r="E61" s="17" t="s">
        <v>13</v>
      </c>
      <c r="F61" s="17" t="s">
        <v>12</v>
      </c>
      <c r="G61" s="17" t="s">
        <v>14</v>
      </c>
      <c r="H61" s="18" t="s">
        <v>12</v>
      </c>
      <c r="I61" s="18" t="s">
        <v>14</v>
      </c>
      <c r="J61" s="18" t="s">
        <v>25</v>
      </c>
      <c r="K61" s="18" t="s">
        <v>16</v>
      </c>
      <c r="L61" s="18" t="s">
        <v>17</v>
      </c>
      <c r="M61" s="14"/>
    </row>
    <row r="62" spans="1:13" ht="17.25" customHeight="1">
      <c r="A62" s="19" t="s">
        <v>26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4"/>
    </row>
    <row r="63" spans="1:13" ht="17.2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4"/>
    </row>
    <row r="64" spans="1:13" ht="17.25" customHeight="1">
      <c r="A64" s="46" t="s">
        <v>27</v>
      </c>
      <c r="B64" s="47">
        <v>50</v>
      </c>
      <c r="C64" s="47">
        <v>25</v>
      </c>
      <c r="D64" s="48">
        <v>2309.6</v>
      </c>
      <c r="E64" s="48">
        <f aca="true" t="shared" si="13" ref="E64:E73">D64*1.1</f>
        <v>2540.56</v>
      </c>
      <c r="F64" s="48">
        <v>3753.1</v>
      </c>
      <c r="G64" s="48">
        <f aca="true" t="shared" si="14" ref="G64:G73">F64*1.1</f>
        <v>4128.41</v>
      </c>
      <c r="H64" s="48">
        <v>2887</v>
      </c>
      <c r="I64" s="48">
        <f aca="true" t="shared" si="15" ref="I64:I73">H64*1.1</f>
        <v>3175.7000000000003</v>
      </c>
      <c r="J64" s="49">
        <v>4</v>
      </c>
      <c r="K64" s="49">
        <v>13</v>
      </c>
      <c r="L64" s="50">
        <v>10</v>
      </c>
      <c r="M64" s="14"/>
    </row>
    <row r="65" spans="1:13" ht="17.25" customHeight="1">
      <c r="A65" s="40" t="s">
        <v>27</v>
      </c>
      <c r="B65" s="41">
        <v>80</v>
      </c>
      <c r="C65" s="41">
        <v>25</v>
      </c>
      <c r="D65" s="51">
        <v>4619.2</v>
      </c>
      <c r="E65" s="51">
        <f t="shared" si="13"/>
        <v>5081.12</v>
      </c>
      <c r="F65" s="51">
        <v>6928.8</v>
      </c>
      <c r="G65" s="51">
        <f t="shared" si="14"/>
        <v>7621.680000000001</v>
      </c>
      <c r="H65" s="51">
        <v>4907.9</v>
      </c>
      <c r="I65" s="51">
        <f t="shared" si="15"/>
        <v>5398.69</v>
      </c>
      <c r="J65" s="52">
        <v>8</v>
      </c>
      <c r="K65" s="52">
        <v>24</v>
      </c>
      <c r="L65" s="32">
        <v>17</v>
      </c>
      <c r="M65" s="14"/>
    </row>
    <row r="66" spans="1:13" ht="17.25" customHeight="1">
      <c r="A66" s="38" t="s">
        <v>27</v>
      </c>
      <c r="B66" s="39">
        <v>100</v>
      </c>
      <c r="C66" s="39">
        <v>25</v>
      </c>
      <c r="D66" s="48">
        <v>5774</v>
      </c>
      <c r="E66" s="48">
        <f t="shared" si="13"/>
        <v>6351.400000000001</v>
      </c>
      <c r="F66" s="48">
        <v>10104.5</v>
      </c>
      <c r="G66" s="48">
        <f t="shared" si="14"/>
        <v>11114.95</v>
      </c>
      <c r="H66" s="48">
        <v>6640.1</v>
      </c>
      <c r="I66" s="48">
        <f t="shared" si="15"/>
        <v>7304.110000000001</v>
      </c>
      <c r="J66" s="53">
        <v>10</v>
      </c>
      <c r="K66" s="53">
        <v>35</v>
      </c>
      <c r="L66" s="26">
        <v>23</v>
      </c>
      <c r="M66" s="14"/>
    </row>
    <row r="67" spans="1:13" ht="17.25" customHeight="1">
      <c r="A67" s="40" t="s">
        <v>27</v>
      </c>
      <c r="B67" s="41">
        <v>150</v>
      </c>
      <c r="C67" s="41">
        <v>25</v>
      </c>
      <c r="D67" s="51">
        <v>8818.56</v>
      </c>
      <c r="E67" s="51">
        <f t="shared" si="13"/>
        <v>9700.416000000001</v>
      </c>
      <c r="F67" s="51">
        <v>18739.44</v>
      </c>
      <c r="G67" s="51">
        <f t="shared" si="14"/>
        <v>20613.384000000002</v>
      </c>
      <c r="H67" s="51">
        <v>11298.78</v>
      </c>
      <c r="I67" s="51">
        <f t="shared" si="15"/>
        <v>12428.658000000001</v>
      </c>
      <c r="J67" s="52">
        <v>16</v>
      </c>
      <c r="K67" s="52">
        <v>68</v>
      </c>
      <c r="L67" s="32">
        <v>41</v>
      </c>
      <c r="M67" s="14"/>
    </row>
    <row r="68" spans="1:13" ht="17.25" customHeight="1">
      <c r="A68" s="38" t="s">
        <v>27</v>
      </c>
      <c r="B68" s="39">
        <v>200</v>
      </c>
      <c r="C68" s="39">
        <v>25</v>
      </c>
      <c r="D68" s="48">
        <v>18412.02</v>
      </c>
      <c r="E68" s="48">
        <f t="shared" si="13"/>
        <v>20253.222</v>
      </c>
      <c r="F68" s="48">
        <v>28733.91</v>
      </c>
      <c r="G68" s="48">
        <f t="shared" si="14"/>
        <v>31607.301000000003</v>
      </c>
      <c r="H68" s="48">
        <v>18969.96</v>
      </c>
      <c r="I68" s="48">
        <f t="shared" si="15"/>
        <v>20866.956000000002</v>
      </c>
      <c r="J68" s="53">
        <v>33</v>
      </c>
      <c r="K68" s="53">
        <v>103</v>
      </c>
      <c r="L68" s="26">
        <v>68</v>
      </c>
      <c r="M68" s="14"/>
    </row>
    <row r="69" spans="1:13" ht="17.25" customHeight="1">
      <c r="A69" s="40" t="s">
        <v>27</v>
      </c>
      <c r="B69" s="41">
        <v>250</v>
      </c>
      <c r="C69" s="41">
        <v>25</v>
      </c>
      <c r="D69" s="30">
        <v>22852.58</v>
      </c>
      <c r="E69" s="51">
        <f t="shared" si="13"/>
        <v>25137.838000000003</v>
      </c>
      <c r="F69" s="30">
        <v>41803.5</v>
      </c>
      <c r="G69" s="51">
        <f t="shared" si="14"/>
        <v>45983.850000000006</v>
      </c>
      <c r="H69" s="30">
        <v>25082.1</v>
      </c>
      <c r="I69" s="51">
        <f t="shared" si="15"/>
        <v>27590.31</v>
      </c>
      <c r="J69" s="31">
        <v>41</v>
      </c>
      <c r="K69" s="31">
        <v>150</v>
      </c>
      <c r="L69" s="32">
        <v>90</v>
      </c>
      <c r="M69" s="14"/>
    </row>
    <row r="70" spans="1:13" ht="17.25" customHeight="1">
      <c r="A70" s="38" t="s">
        <v>27</v>
      </c>
      <c r="B70" s="39">
        <v>300</v>
      </c>
      <c r="C70" s="39">
        <v>25</v>
      </c>
      <c r="D70" s="24">
        <v>36218</v>
      </c>
      <c r="E70" s="48">
        <f t="shared" si="13"/>
        <v>39839.8</v>
      </c>
      <c r="F70" s="24">
        <v>52934</v>
      </c>
      <c r="G70" s="48">
        <f t="shared" si="14"/>
        <v>58227.4</v>
      </c>
      <c r="H70" s="24">
        <v>36775.2</v>
      </c>
      <c r="I70" s="48">
        <f t="shared" si="15"/>
        <v>40452.72</v>
      </c>
      <c r="J70" s="25">
        <v>65</v>
      </c>
      <c r="K70" s="25">
        <v>190</v>
      </c>
      <c r="L70" s="26">
        <v>132</v>
      </c>
      <c r="M70" s="14"/>
    </row>
    <row r="71" spans="1:13" ht="17.25" customHeight="1">
      <c r="A71" s="40" t="s">
        <v>27</v>
      </c>
      <c r="B71" s="41">
        <v>350</v>
      </c>
      <c r="C71" s="41">
        <v>25</v>
      </c>
      <c r="D71" s="30">
        <v>49042</v>
      </c>
      <c r="E71" s="51">
        <f t="shared" si="13"/>
        <v>53946.200000000004</v>
      </c>
      <c r="F71" s="30">
        <v>73841.72</v>
      </c>
      <c r="G71" s="51">
        <f t="shared" si="14"/>
        <v>81225.892</v>
      </c>
      <c r="H71" s="30">
        <v>51549.88</v>
      </c>
      <c r="I71" s="51">
        <f t="shared" si="15"/>
        <v>56704.868</v>
      </c>
      <c r="J71" s="31">
        <v>88</v>
      </c>
      <c r="K71" s="31">
        <v>265</v>
      </c>
      <c r="L71" s="32">
        <v>185</v>
      </c>
      <c r="M71" s="14"/>
    </row>
    <row r="72" spans="1:13" ht="17.25" customHeight="1">
      <c r="A72" s="38" t="s">
        <v>27</v>
      </c>
      <c r="B72" s="39">
        <v>400</v>
      </c>
      <c r="C72" s="39">
        <v>25</v>
      </c>
      <c r="D72" s="24">
        <v>52938.94</v>
      </c>
      <c r="E72" s="48">
        <f t="shared" si="13"/>
        <v>58232.83400000001</v>
      </c>
      <c r="F72" s="24">
        <v>83030.55</v>
      </c>
      <c r="G72" s="48">
        <f t="shared" si="14"/>
        <v>91333.60500000001</v>
      </c>
      <c r="H72" s="24">
        <v>62690.85</v>
      </c>
      <c r="I72" s="48">
        <f t="shared" si="15"/>
        <v>68959.935</v>
      </c>
      <c r="J72" s="25">
        <v>95</v>
      </c>
      <c r="K72" s="25">
        <v>298</v>
      </c>
      <c r="L72" s="26">
        <v>225</v>
      </c>
      <c r="M72" s="14"/>
    </row>
    <row r="73" spans="1:13" ht="17.25" customHeight="1">
      <c r="A73" s="54" t="s">
        <v>27</v>
      </c>
      <c r="B73" s="55">
        <v>500</v>
      </c>
      <c r="C73" s="55">
        <v>25</v>
      </c>
      <c r="D73" s="56">
        <v>69882.5</v>
      </c>
      <c r="E73" s="57">
        <f t="shared" si="13"/>
        <v>76870.75</v>
      </c>
      <c r="F73" s="56">
        <v>145355.6</v>
      </c>
      <c r="G73" s="57">
        <f t="shared" si="14"/>
        <v>159891.16000000003</v>
      </c>
      <c r="H73" s="56">
        <v>85256.65</v>
      </c>
      <c r="I73" s="57">
        <f t="shared" si="15"/>
        <v>93782.315</v>
      </c>
      <c r="J73" s="58">
        <v>125</v>
      </c>
      <c r="K73" s="58">
        <v>520</v>
      </c>
      <c r="L73" s="59">
        <v>305</v>
      </c>
      <c r="M73" s="14"/>
    </row>
    <row r="74" spans="1:13" ht="17.25" customHeight="1">
      <c r="A74" s="19" t="s">
        <v>28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4"/>
    </row>
    <row r="75" spans="1:13" ht="17.2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4"/>
    </row>
    <row r="76" spans="1:13" ht="17.25" customHeight="1">
      <c r="A76" s="38" t="s">
        <v>27</v>
      </c>
      <c r="B76" s="39">
        <v>50</v>
      </c>
      <c r="C76" s="39">
        <v>40</v>
      </c>
      <c r="D76" s="24">
        <v>4041.8</v>
      </c>
      <c r="E76" s="24">
        <f aca="true" t="shared" si="16" ref="E76:E85">D76*1.1</f>
        <v>4445.9800000000005</v>
      </c>
      <c r="F76" s="24">
        <v>4330.5</v>
      </c>
      <c r="G76" s="24">
        <f aca="true" t="shared" si="17" ref="G76:G85">F76*1.1</f>
        <v>4763.55</v>
      </c>
      <c r="H76" s="24">
        <v>3753.1</v>
      </c>
      <c r="I76" s="24">
        <f aca="true" t="shared" si="18" ref="I76:I85">H76*1.1</f>
        <v>4128.41</v>
      </c>
      <c r="J76" s="25">
        <v>7</v>
      </c>
      <c r="K76" s="25">
        <v>15</v>
      </c>
      <c r="L76" s="26">
        <v>13</v>
      </c>
      <c r="M76" s="14"/>
    </row>
    <row r="77" spans="1:13" ht="17.25" customHeight="1">
      <c r="A77" s="40" t="s">
        <v>27</v>
      </c>
      <c r="B77" s="41">
        <v>80</v>
      </c>
      <c r="C77" s="41">
        <v>40</v>
      </c>
      <c r="D77" s="30">
        <v>6351.4</v>
      </c>
      <c r="E77" s="30">
        <f t="shared" si="16"/>
        <v>6986.54</v>
      </c>
      <c r="F77" s="30">
        <v>7794.9</v>
      </c>
      <c r="G77" s="30">
        <f t="shared" si="17"/>
        <v>8574.39</v>
      </c>
      <c r="H77" s="30">
        <v>6640.1</v>
      </c>
      <c r="I77" s="30">
        <f t="shared" si="18"/>
        <v>7304.110000000001</v>
      </c>
      <c r="J77" s="31">
        <v>11</v>
      </c>
      <c r="K77" s="31">
        <v>27</v>
      </c>
      <c r="L77" s="32">
        <v>23</v>
      </c>
      <c r="M77" s="14"/>
    </row>
    <row r="78" spans="1:13" ht="17.25" customHeight="1">
      <c r="A78" s="38" t="s">
        <v>27</v>
      </c>
      <c r="B78" s="39">
        <v>100</v>
      </c>
      <c r="C78" s="39">
        <v>40</v>
      </c>
      <c r="D78" s="24">
        <v>6928.8</v>
      </c>
      <c r="E78" s="24">
        <f t="shared" si="16"/>
        <v>7621.680000000001</v>
      </c>
      <c r="F78" s="24">
        <v>11548</v>
      </c>
      <c r="G78" s="24">
        <f t="shared" si="17"/>
        <v>12702.800000000001</v>
      </c>
      <c r="H78" s="24">
        <v>8661</v>
      </c>
      <c r="I78" s="24">
        <f t="shared" si="18"/>
        <v>9527.1</v>
      </c>
      <c r="J78" s="25">
        <v>12</v>
      </c>
      <c r="K78" s="25">
        <v>40</v>
      </c>
      <c r="L78" s="26">
        <v>30</v>
      </c>
      <c r="M78" s="14"/>
    </row>
    <row r="79" spans="1:13" ht="17.25" customHeight="1">
      <c r="A79" s="40" t="s">
        <v>27</v>
      </c>
      <c r="B79" s="41">
        <v>150</v>
      </c>
      <c r="C79" s="41">
        <v>40</v>
      </c>
      <c r="D79" s="30">
        <v>11023.2</v>
      </c>
      <c r="E79" s="30">
        <f t="shared" si="16"/>
        <v>12125.520000000002</v>
      </c>
      <c r="F79" s="30">
        <v>19566.18</v>
      </c>
      <c r="G79" s="30">
        <f t="shared" si="17"/>
        <v>21522.798000000003</v>
      </c>
      <c r="H79" s="30">
        <v>12676.68</v>
      </c>
      <c r="I79" s="30">
        <f t="shared" si="18"/>
        <v>13944.348000000002</v>
      </c>
      <c r="J79" s="31">
        <v>20</v>
      </c>
      <c r="K79" s="31">
        <v>71</v>
      </c>
      <c r="L79" s="32">
        <v>46</v>
      </c>
      <c r="M79" s="14"/>
    </row>
    <row r="80" spans="1:13" ht="17.25" customHeight="1">
      <c r="A80" s="38" t="s">
        <v>27</v>
      </c>
      <c r="B80" s="39">
        <v>200</v>
      </c>
      <c r="C80" s="39">
        <v>40</v>
      </c>
      <c r="D80" s="24">
        <v>20643.78</v>
      </c>
      <c r="E80" s="24">
        <f t="shared" si="16"/>
        <v>22708.158</v>
      </c>
      <c r="F80" s="24">
        <v>33476.4</v>
      </c>
      <c r="G80" s="24">
        <f t="shared" si="17"/>
        <v>36824.04000000001</v>
      </c>
      <c r="H80" s="24">
        <v>24270.39</v>
      </c>
      <c r="I80" s="24">
        <f t="shared" si="18"/>
        <v>26697.429</v>
      </c>
      <c r="J80" s="25">
        <v>37</v>
      </c>
      <c r="K80" s="25">
        <v>120</v>
      </c>
      <c r="L80" s="26">
        <v>87</v>
      </c>
      <c r="M80" s="14"/>
    </row>
    <row r="81" spans="1:13" ht="17.25" customHeight="1">
      <c r="A81" s="40" t="s">
        <v>27</v>
      </c>
      <c r="B81" s="41">
        <v>250</v>
      </c>
      <c r="C81" s="41">
        <v>40</v>
      </c>
      <c r="D81" s="30">
        <v>27869</v>
      </c>
      <c r="E81" s="30">
        <f t="shared" si="16"/>
        <v>30655.9</v>
      </c>
      <c r="F81" s="30">
        <v>52951.1</v>
      </c>
      <c r="G81" s="30">
        <f t="shared" si="17"/>
        <v>58246.21000000001</v>
      </c>
      <c r="H81" s="30">
        <v>35114.94</v>
      </c>
      <c r="I81" s="30">
        <f t="shared" si="18"/>
        <v>38626.43400000001</v>
      </c>
      <c r="J81" s="31">
        <v>50</v>
      </c>
      <c r="K81" s="31">
        <v>190</v>
      </c>
      <c r="L81" s="32">
        <v>126</v>
      </c>
      <c r="M81" s="14"/>
    </row>
    <row r="82" spans="1:13" ht="17.25" customHeight="1">
      <c r="A82" s="38" t="s">
        <v>27</v>
      </c>
      <c r="B82" s="39">
        <v>300</v>
      </c>
      <c r="C82" s="39">
        <v>40</v>
      </c>
      <c r="D82" s="24">
        <v>37332.4</v>
      </c>
      <c r="E82" s="24">
        <f t="shared" si="16"/>
        <v>41065.64000000001</v>
      </c>
      <c r="F82" s="24">
        <v>72436</v>
      </c>
      <c r="G82" s="24">
        <f t="shared" si="17"/>
        <v>79679.6</v>
      </c>
      <c r="H82" s="24">
        <v>50426.6</v>
      </c>
      <c r="I82" s="24">
        <f t="shared" si="18"/>
        <v>55469.26</v>
      </c>
      <c r="J82" s="25">
        <v>67</v>
      </c>
      <c r="K82" s="25">
        <v>260</v>
      </c>
      <c r="L82" s="26">
        <v>181</v>
      </c>
      <c r="M82" s="14"/>
    </row>
    <row r="83" spans="1:13" ht="17.25" customHeight="1">
      <c r="A83" s="40" t="s">
        <v>27</v>
      </c>
      <c r="B83" s="41">
        <v>350</v>
      </c>
      <c r="C83" s="41">
        <v>40</v>
      </c>
      <c r="D83" s="30">
        <v>50156.64</v>
      </c>
      <c r="E83" s="30">
        <f t="shared" si="16"/>
        <v>55172.304000000004</v>
      </c>
      <c r="F83" s="30">
        <v>89167.36</v>
      </c>
      <c r="G83" s="30">
        <f t="shared" si="17"/>
        <v>98084.096</v>
      </c>
      <c r="H83" s="30">
        <v>65482.28</v>
      </c>
      <c r="I83" s="30">
        <f t="shared" si="18"/>
        <v>72030.508</v>
      </c>
      <c r="J83" s="31">
        <v>90</v>
      </c>
      <c r="K83" s="31">
        <v>320</v>
      </c>
      <c r="L83" s="32">
        <v>235</v>
      </c>
      <c r="M83" s="14"/>
    </row>
    <row r="84" spans="1:13" ht="17.25" customHeight="1">
      <c r="A84" s="38" t="s">
        <v>27</v>
      </c>
      <c r="B84" s="39">
        <v>400</v>
      </c>
      <c r="C84" s="39">
        <v>40</v>
      </c>
      <c r="D84" s="24">
        <v>64083.98</v>
      </c>
      <c r="E84" s="24">
        <f t="shared" si="16"/>
        <v>70492.37800000001</v>
      </c>
      <c r="F84" s="24">
        <v>125381.7</v>
      </c>
      <c r="G84" s="24">
        <f t="shared" si="17"/>
        <v>137919.87</v>
      </c>
      <c r="H84" s="24">
        <v>91946.58</v>
      </c>
      <c r="I84" s="24">
        <f t="shared" si="18"/>
        <v>101141.23800000001</v>
      </c>
      <c r="J84" s="25">
        <v>115</v>
      </c>
      <c r="K84" s="25">
        <v>450</v>
      </c>
      <c r="L84" s="26">
        <v>330</v>
      </c>
      <c r="M84" s="14"/>
    </row>
    <row r="85" spans="1:13" ht="17.25" customHeight="1">
      <c r="A85" s="54" t="s">
        <v>27</v>
      </c>
      <c r="B85" s="55">
        <v>500</v>
      </c>
      <c r="C85" s="55">
        <v>40</v>
      </c>
      <c r="D85" s="56">
        <v>89449.6</v>
      </c>
      <c r="E85" s="56">
        <f t="shared" si="16"/>
        <v>98394.56000000001</v>
      </c>
      <c r="F85" s="56">
        <v>190080.4</v>
      </c>
      <c r="G85" s="56">
        <f t="shared" si="17"/>
        <v>209088.44</v>
      </c>
      <c r="H85" s="56">
        <v>120197.9</v>
      </c>
      <c r="I85" s="56">
        <f t="shared" si="18"/>
        <v>132217.69</v>
      </c>
      <c r="J85" s="58">
        <v>160</v>
      </c>
      <c r="K85" s="58">
        <v>680</v>
      </c>
      <c r="L85" s="59">
        <v>430</v>
      </c>
      <c r="M85" s="14"/>
    </row>
    <row r="86" spans="1:13" ht="17.25" customHeight="1">
      <c r="A86" s="19" t="s">
        <v>29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4"/>
    </row>
    <row r="87" spans="1:13" ht="17.2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4"/>
    </row>
    <row r="88" spans="1:13" ht="17.25" customHeight="1">
      <c r="A88" s="22" t="s">
        <v>27</v>
      </c>
      <c r="B88" s="23">
        <v>50</v>
      </c>
      <c r="C88" s="23">
        <v>63</v>
      </c>
      <c r="D88" s="24">
        <v>5196.6</v>
      </c>
      <c r="E88" s="24">
        <f aca="true" t="shared" si="19" ref="E88:E97">D88*1.1</f>
        <v>5716.260000000001</v>
      </c>
      <c r="F88" s="24">
        <v>5196.6</v>
      </c>
      <c r="G88" s="24">
        <f aca="true" t="shared" si="20" ref="G88:G97">F88*1.1</f>
        <v>5716.260000000001</v>
      </c>
      <c r="H88" s="24">
        <v>5485.3</v>
      </c>
      <c r="I88" s="24">
        <f aca="true" t="shared" si="21" ref="I88:I97">H88*1.1</f>
        <v>6033.830000000001</v>
      </c>
      <c r="J88" s="60">
        <v>9</v>
      </c>
      <c r="K88" s="60">
        <v>18</v>
      </c>
      <c r="L88" s="61">
        <v>19</v>
      </c>
      <c r="M88" s="14"/>
    </row>
    <row r="89" spans="1:13" ht="17.25" customHeight="1">
      <c r="A89" s="40" t="s">
        <v>27</v>
      </c>
      <c r="B89" s="41">
        <v>80</v>
      </c>
      <c r="C89" s="41">
        <v>63</v>
      </c>
      <c r="D89" s="30">
        <v>8083.6</v>
      </c>
      <c r="E89" s="30">
        <f t="shared" si="19"/>
        <v>8891.960000000001</v>
      </c>
      <c r="F89" s="30">
        <v>9238.4</v>
      </c>
      <c r="G89" s="30">
        <f t="shared" si="20"/>
        <v>10162.24</v>
      </c>
      <c r="H89" s="30">
        <v>8083.6</v>
      </c>
      <c r="I89" s="30">
        <f t="shared" si="21"/>
        <v>8891.960000000001</v>
      </c>
      <c r="J89" s="31">
        <v>14</v>
      </c>
      <c r="K89" s="31">
        <v>32</v>
      </c>
      <c r="L89" s="32">
        <v>28</v>
      </c>
      <c r="M89" s="14"/>
    </row>
    <row r="90" spans="1:13" ht="17.25" customHeight="1">
      <c r="A90" s="38" t="s">
        <v>27</v>
      </c>
      <c r="B90" s="39">
        <v>100</v>
      </c>
      <c r="C90" s="39">
        <v>63</v>
      </c>
      <c r="D90" s="24">
        <v>9815.8</v>
      </c>
      <c r="E90" s="24">
        <f t="shared" si="19"/>
        <v>10797.38</v>
      </c>
      <c r="F90" s="24">
        <v>13857.6</v>
      </c>
      <c r="G90" s="24">
        <f t="shared" si="20"/>
        <v>15243.360000000002</v>
      </c>
      <c r="H90" s="24">
        <v>11259.3</v>
      </c>
      <c r="I90" s="24">
        <f t="shared" si="21"/>
        <v>12385.23</v>
      </c>
      <c r="J90" s="25">
        <v>17</v>
      </c>
      <c r="K90" s="25">
        <v>48</v>
      </c>
      <c r="L90" s="26">
        <v>39</v>
      </c>
      <c r="M90" s="14"/>
    </row>
    <row r="91" spans="1:13" ht="17.25" customHeight="1">
      <c r="A91" s="40" t="s">
        <v>27</v>
      </c>
      <c r="B91" s="41">
        <v>150</v>
      </c>
      <c r="C91" s="41">
        <v>63</v>
      </c>
      <c r="D91" s="30">
        <v>13779</v>
      </c>
      <c r="E91" s="30">
        <f t="shared" si="19"/>
        <v>15156.900000000001</v>
      </c>
      <c r="F91" s="30">
        <v>28384.74</v>
      </c>
      <c r="G91" s="30">
        <f t="shared" si="20"/>
        <v>31223.214000000004</v>
      </c>
      <c r="H91" s="30">
        <v>20668.5</v>
      </c>
      <c r="I91" s="30">
        <f t="shared" si="21"/>
        <v>22735.350000000002</v>
      </c>
      <c r="J91" s="31">
        <v>25</v>
      </c>
      <c r="K91" s="31">
        <v>103</v>
      </c>
      <c r="L91" s="32">
        <v>75</v>
      </c>
      <c r="M91" s="14"/>
    </row>
    <row r="92" spans="1:13" ht="17.25" customHeight="1">
      <c r="A92" s="38" t="s">
        <v>27</v>
      </c>
      <c r="B92" s="39">
        <v>200</v>
      </c>
      <c r="C92" s="39">
        <v>63</v>
      </c>
      <c r="D92" s="24">
        <v>22317.6</v>
      </c>
      <c r="E92" s="24">
        <f t="shared" si="19"/>
        <v>24549.36</v>
      </c>
      <c r="F92" s="24">
        <v>46030.05</v>
      </c>
      <c r="G92" s="24">
        <f t="shared" si="20"/>
        <v>50633.05500000001</v>
      </c>
      <c r="H92" s="24">
        <v>32081.55</v>
      </c>
      <c r="I92" s="24">
        <f t="shared" si="21"/>
        <v>35289.705</v>
      </c>
      <c r="J92" s="25">
        <v>40</v>
      </c>
      <c r="K92" s="25">
        <v>165</v>
      </c>
      <c r="L92" s="26">
        <v>115</v>
      </c>
      <c r="M92" s="14"/>
    </row>
    <row r="93" spans="1:13" ht="17.25" customHeight="1">
      <c r="A93" s="40" t="s">
        <v>27</v>
      </c>
      <c r="B93" s="41">
        <v>250</v>
      </c>
      <c r="C93" s="41">
        <v>63</v>
      </c>
      <c r="D93" s="30">
        <v>29541.14</v>
      </c>
      <c r="E93" s="30">
        <f t="shared" si="19"/>
        <v>32495.254</v>
      </c>
      <c r="F93" s="30">
        <v>66885.6</v>
      </c>
      <c r="G93" s="30">
        <f t="shared" si="20"/>
        <v>73574.16000000002</v>
      </c>
      <c r="H93" s="30">
        <v>43196.95</v>
      </c>
      <c r="I93" s="30">
        <f t="shared" si="21"/>
        <v>47516.645000000004</v>
      </c>
      <c r="J93" s="31">
        <v>53</v>
      </c>
      <c r="K93" s="31">
        <v>240</v>
      </c>
      <c r="L93" s="32">
        <v>155</v>
      </c>
      <c r="M93" s="14"/>
    </row>
    <row r="94" spans="1:13" ht="17.25" customHeight="1">
      <c r="A94" s="38" t="s">
        <v>27</v>
      </c>
      <c r="B94" s="39">
        <v>300</v>
      </c>
      <c r="C94" s="39">
        <v>63</v>
      </c>
      <c r="D94" s="24">
        <v>38446.8</v>
      </c>
      <c r="E94" s="24">
        <f t="shared" si="19"/>
        <v>42291.48</v>
      </c>
      <c r="F94" s="24">
        <v>86366</v>
      </c>
      <c r="G94" s="24">
        <f t="shared" si="20"/>
        <v>95002.6</v>
      </c>
      <c r="H94" s="24">
        <v>57670.2</v>
      </c>
      <c r="I94" s="24">
        <f t="shared" si="21"/>
        <v>63437.22</v>
      </c>
      <c r="J94" s="25">
        <v>69</v>
      </c>
      <c r="K94" s="25">
        <v>310</v>
      </c>
      <c r="L94" s="26">
        <v>207</v>
      </c>
      <c r="M94" s="14"/>
    </row>
    <row r="95" spans="1:13" ht="17.25" customHeight="1">
      <c r="A95" s="40" t="s">
        <v>27</v>
      </c>
      <c r="B95" s="41">
        <v>350</v>
      </c>
      <c r="C95" s="41">
        <v>63</v>
      </c>
      <c r="D95" s="30">
        <v>51828.53</v>
      </c>
      <c r="E95" s="30">
        <f t="shared" si="19"/>
        <v>57011.383</v>
      </c>
      <c r="F95" s="30">
        <v>114245.68</v>
      </c>
      <c r="G95" s="30">
        <f t="shared" si="20"/>
        <v>125670.248</v>
      </c>
      <c r="H95" s="30">
        <v>81922.51</v>
      </c>
      <c r="I95" s="30">
        <f t="shared" si="21"/>
        <v>90114.761</v>
      </c>
      <c r="J95" s="31">
        <v>93</v>
      </c>
      <c r="K95" s="31">
        <v>410</v>
      </c>
      <c r="L95" s="32">
        <v>294</v>
      </c>
      <c r="M95" s="14"/>
    </row>
    <row r="96" spans="1:13" ht="17.25" customHeight="1">
      <c r="A96" s="38" t="s">
        <v>27</v>
      </c>
      <c r="B96" s="39">
        <v>400</v>
      </c>
      <c r="C96" s="39">
        <v>63</v>
      </c>
      <c r="D96" s="24">
        <v>67984.74</v>
      </c>
      <c r="E96" s="24">
        <f t="shared" si="19"/>
        <v>74783.214</v>
      </c>
      <c r="F96" s="24">
        <v>156030</v>
      </c>
      <c r="G96" s="24">
        <f t="shared" si="20"/>
        <v>171633</v>
      </c>
      <c r="H96" s="24">
        <v>112843.53</v>
      </c>
      <c r="I96" s="24">
        <f t="shared" si="21"/>
        <v>124127.883</v>
      </c>
      <c r="J96" s="25">
        <v>122</v>
      </c>
      <c r="K96" s="25">
        <v>560</v>
      </c>
      <c r="L96" s="26">
        <v>405</v>
      </c>
      <c r="M96" s="14"/>
    </row>
    <row r="97" spans="1:13" ht="17.25" customHeight="1">
      <c r="A97" s="54" t="s">
        <v>27</v>
      </c>
      <c r="B97" s="55">
        <v>500</v>
      </c>
      <c r="C97" s="55">
        <v>63</v>
      </c>
      <c r="D97" s="56">
        <v>93363.02</v>
      </c>
      <c r="E97" s="56">
        <f t="shared" si="19"/>
        <v>102699.32200000001</v>
      </c>
      <c r="F97" s="56">
        <v>245986.4</v>
      </c>
      <c r="G97" s="56">
        <f t="shared" si="20"/>
        <v>270585.04000000004</v>
      </c>
      <c r="H97" s="56">
        <v>155977.74</v>
      </c>
      <c r="I97" s="56">
        <f t="shared" si="21"/>
        <v>171575.514</v>
      </c>
      <c r="J97" s="58">
        <v>167</v>
      </c>
      <c r="K97" s="58">
        <v>880</v>
      </c>
      <c r="L97" s="59">
        <v>558</v>
      </c>
      <c r="M97" s="14"/>
    </row>
    <row r="98" spans="1:13" ht="17.25" customHeight="1">
      <c r="A98" s="19" t="s">
        <v>30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4"/>
    </row>
    <row r="99" spans="1:13" ht="17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4"/>
    </row>
    <row r="100" spans="1:13" ht="17.25" customHeight="1">
      <c r="A100" s="38" t="s">
        <v>31</v>
      </c>
      <c r="B100" s="39">
        <v>150</v>
      </c>
      <c r="C100" s="39">
        <v>40</v>
      </c>
      <c r="D100" s="24">
        <v>7794.9</v>
      </c>
      <c r="E100" s="24">
        <f aca="true" t="shared" si="22" ref="E100:E108">D100*1.1</f>
        <v>8574.39</v>
      </c>
      <c r="F100" s="24">
        <v>18765.5</v>
      </c>
      <c r="G100" s="24">
        <f aca="true" t="shared" si="23" ref="G100:G108">F100*1.1</f>
        <v>20642.050000000003</v>
      </c>
      <c r="H100" s="24">
        <v>12991.5</v>
      </c>
      <c r="I100" s="24">
        <f aca="true" t="shared" si="24" ref="I100:I108">H100*1.1</f>
        <v>14290.650000000001</v>
      </c>
      <c r="J100" s="25">
        <v>18</v>
      </c>
      <c r="K100" s="25">
        <v>65</v>
      </c>
      <c r="L100" s="26">
        <v>45</v>
      </c>
      <c r="M100" s="14"/>
    </row>
    <row r="101" spans="1:13" ht="17.25" customHeight="1">
      <c r="A101" s="40" t="s">
        <v>31</v>
      </c>
      <c r="B101" s="41">
        <v>200</v>
      </c>
      <c r="C101" s="41">
        <v>40</v>
      </c>
      <c r="D101" s="30">
        <v>9527.1</v>
      </c>
      <c r="E101" s="30">
        <f t="shared" si="22"/>
        <v>10479.810000000001</v>
      </c>
      <c r="F101" s="30">
        <v>28292.6</v>
      </c>
      <c r="G101" s="30">
        <f t="shared" si="23"/>
        <v>31121.86</v>
      </c>
      <c r="H101" s="30">
        <v>21075</v>
      </c>
      <c r="I101" s="30">
        <f t="shared" si="24"/>
        <v>23182.500000000004</v>
      </c>
      <c r="J101" s="31">
        <v>22</v>
      </c>
      <c r="K101" s="31">
        <v>98</v>
      </c>
      <c r="L101" s="32">
        <v>73</v>
      </c>
      <c r="M101" s="14"/>
    </row>
    <row r="102" spans="1:13" ht="17.25" customHeight="1">
      <c r="A102" s="38" t="s">
        <v>31</v>
      </c>
      <c r="B102" s="39">
        <v>300</v>
      </c>
      <c r="C102" s="39">
        <v>40</v>
      </c>
      <c r="D102" s="24">
        <v>32478.75</v>
      </c>
      <c r="E102" s="24">
        <f t="shared" si="22"/>
        <v>35726.625</v>
      </c>
      <c r="F102" s="24">
        <v>69288</v>
      </c>
      <c r="G102" s="24">
        <f t="shared" si="23"/>
        <v>76216.8</v>
      </c>
      <c r="H102" s="24">
        <v>54853</v>
      </c>
      <c r="I102" s="24">
        <f t="shared" si="24"/>
        <v>60338.3</v>
      </c>
      <c r="J102" s="25">
        <v>75</v>
      </c>
      <c r="K102" s="25">
        <v>240</v>
      </c>
      <c r="L102" s="26">
        <v>190</v>
      </c>
      <c r="M102" s="14"/>
    </row>
    <row r="103" spans="1:13" ht="17.25" customHeight="1">
      <c r="A103" s="40" t="s">
        <v>31</v>
      </c>
      <c r="B103" s="41">
        <v>400</v>
      </c>
      <c r="C103" s="41">
        <v>40</v>
      </c>
      <c r="D103" s="30">
        <v>51966</v>
      </c>
      <c r="E103" s="30">
        <f t="shared" si="22"/>
        <v>57162.600000000006</v>
      </c>
      <c r="F103" s="30">
        <v>119810.5</v>
      </c>
      <c r="G103" s="30">
        <f t="shared" si="23"/>
        <v>131791.55000000002</v>
      </c>
      <c r="H103" s="30">
        <v>96714.5</v>
      </c>
      <c r="I103" s="30">
        <f t="shared" si="24"/>
        <v>106385.95000000001</v>
      </c>
      <c r="J103" s="31">
        <v>120</v>
      </c>
      <c r="K103" s="31">
        <v>415</v>
      </c>
      <c r="L103" s="32">
        <v>335</v>
      </c>
      <c r="M103" s="14"/>
    </row>
    <row r="104" spans="1:13" ht="17.25" customHeight="1">
      <c r="A104" s="38" t="s">
        <v>31</v>
      </c>
      <c r="B104" s="39">
        <v>500</v>
      </c>
      <c r="C104" s="39">
        <v>40</v>
      </c>
      <c r="D104" s="24">
        <v>99208.8</v>
      </c>
      <c r="E104" s="24">
        <f t="shared" si="22"/>
        <v>109129.68000000001</v>
      </c>
      <c r="F104" s="24">
        <v>172513.08</v>
      </c>
      <c r="G104" s="24">
        <f t="shared" si="23"/>
        <v>189764.388</v>
      </c>
      <c r="H104" s="24">
        <v>128144.7</v>
      </c>
      <c r="I104" s="24">
        <f t="shared" si="24"/>
        <v>140959.17</v>
      </c>
      <c r="J104" s="25">
        <v>240</v>
      </c>
      <c r="K104" s="25">
        <v>626</v>
      </c>
      <c r="L104" s="26">
        <v>465</v>
      </c>
      <c r="M104" s="14"/>
    </row>
    <row r="105" spans="1:13" ht="17.25" customHeight="1">
      <c r="A105" s="40" t="s">
        <v>31</v>
      </c>
      <c r="B105" s="41">
        <v>600</v>
      </c>
      <c r="C105" s="41">
        <v>40</v>
      </c>
      <c r="D105" s="30">
        <v>142274.7</v>
      </c>
      <c r="E105" s="30">
        <f t="shared" si="22"/>
        <v>156502.17</v>
      </c>
      <c r="F105" s="30">
        <v>248283.3</v>
      </c>
      <c r="G105" s="30">
        <f t="shared" si="23"/>
        <v>273111.63</v>
      </c>
      <c r="H105" s="30">
        <v>183004.32</v>
      </c>
      <c r="I105" s="30">
        <f t="shared" si="24"/>
        <v>201304.75200000004</v>
      </c>
      <c r="J105" s="31">
        <v>340</v>
      </c>
      <c r="K105" s="31">
        <v>890</v>
      </c>
      <c r="L105" s="32">
        <v>656</v>
      </c>
      <c r="M105" s="14"/>
    </row>
    <row r="106" spans="1:13" ht="17.25" customHeight="1">
      <c r="A106" s="38" t="s">
        <v>31</v>
      </c>
      <c r="B106" s="39">
        <v>800</v>
      </c>
      <c r="C106" s="39">
        <v>40</v>
      </c>
      <c r="D106" s="24">
        <v>204837.15</v>
      </c>
      <c r="E106" s="24">
        <f t="shared" si="22"/>
        <v>225320.86500000002</v>
      </c>
      <c r="F106" s="24">
        <v>465412.3</v>
      </c>
      <c r="G106" s="24">
        <f t="shared" si="23"/>
        <v>511953.53</v>
      </c>
      <c r="H106" s="24">
        <v>341395.25</v>
      </c>
      <c r="I106" s="24">
        <f t="shared" si="24"/>
        <v>375534.775</v>
      </c>
      <c r="J106" s="25">
        <v>490</v>
      </c>
      <c r="K106" s="25">
        <v>1670</v>
      </c>
      <c r="L106" s="26">
        <v>1225</v>
      </c>
      <c r="M106" s="14"/>
    </row>
    <row r="107" spans="1:13" ht="17.25" customHeight="1">
      <c r="A107" s="40" t="s">
        <v>31</v>
      </c>
      <c r="B107" s="41">
        <v>1000</v>
      </c>
      <c r="C107" s="41">
        <v>40</v>
      </c>
      <c r="D107" s="30">
        <v>325962</v>
      </c>
      <c r="E107" s="30">
        <f t="shared" si="22"/>
        <v>358558.2</v>
      </c>
      <c r="F107" s="30">
        <v>679784</v>
      </c>
      <c r="G107" s="30">
        <f t="shared" si="23"/>
        <v>747762.4</v>
      </c>
      <c r="H107" s="30">
        <v>518196</v>
      </c>
      <c r="I107" s="30">
        <f t="shared" si="24"/>
        <v>570015.6000000001</v>
      </c>
      <c r="J107" s="31">
        <v>780</v>
      </c>
      <c r="K107" s="31">
        <v>2440</v>
      </c>
      <c r="L107" s="32">
        <v>1860</v>
      </c>
      <c r="M107" s="14"/>
    </row>
    <row r="108" spans="1:13" ht="17.25" customHeight="1">
      <c r="A108" s="42" t="s">
        <v>31</v>
      </c>
      <c r="B108" s="43">
        <v>1200</v>
      </c>
      <c r="C108" s="43">
        <v>40</v>
      </c>
      <c r="D108" s="35">
        <v>413792.28</v>
      </c>
      <c r="E108" s="35">
        <f t="shared" si="22"/>
        <v>455171.5080000001</v>
      </c>
      <c r="F108" s="35">
        <v>909785</v>
      </c>
      <c r="G108" s="35">
        <f t="shared" si="23"/>
        <v>1000763.5000000001</v>
      </c>
      <c r="H108" s="35">
        <v>660395.76</v>
      </c>
      <c r="I108" s="35">
        <f t="shared" si="24"/>
        <v>726435.3360000001</v>
      </c>
      <c r="J108" s="36">
        <v>990</v>
      </c>
      <c r="K108" s="36">
        <v>3265</v>
      </c>
      <c r="L108" s="37">
        <v>2370</v>
      </c>
      <c r="M108" s="14"/>
    </row>
    <row r="109" spans="1:13" ht="17.25" customHeight="1">
      <c r="A109" s="19" t="s">
        <v>32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4"/>
    </row>
    <row r="110" spans="1:13" ht="17.2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/>
    </row>
    <row r="111" spans="1:14" ht="17.25" customHeight="1">
      <c r="A111" s="38" t="s">
        <v>33</v>
      </c>
      <c r="B111" s="39">
        <v>150</v>
      </c>
      <c r="C111" s="39">
        <v>40</v>
      </c>
      <c r="D111" s="62">
        <v>7027.29</v>
      </c>
      <c r="E111" s="62">
        <f>D111*1.1</f>
        <v>7730.019</v>
      </c>
      <c r="F111" s="62">
        <v>17361.54</v>
      </c>
      <c r="G111" s="62">
        <f>F111*1.1</f>
        <v>19097.694000000003</v>
      </c>
      <c r="H111" s="62">
        <v>12125.52</v>
      </c>
      <c r="I111" s="62">
        <f>H111*1.1</f>
        <v>13338.072000000002</v>
      </c>
      <c r="J111" s="25">
        <v>17</v>
      </c>
      <c r="K111" s="25">
        <v>63</v>
      </c>
      <c r="L111" s="26">
        <v>44</v>
      </c>
      <c r="M111" s="14"/>
      <c r="N111" s="63"/>
    </row>
    <row r="112" spans="1:13" ht="17.25" customHeight="1">
      <c r="A112" s="40" t="s">
        <v>33</v>
      </c>
      <c r="B112" s="41">
        <v>200</v>
      </c>
      <c r="C112" s="41">
        <v>40</v>
      </c>
      <c r="D112" s="64">
        <v>12553.65</v>
      </c>
      <c r="E112" s="64">
        <f>D112*1.1</f>
        <v>13809.015000000001</v>
      </c>
      <c r="F112" s="64">
        <v>25386.27</v>
      </c>
      <c r="G112" s="64">
        <f>F112*1.1</f>
        <v>27924.897000000004</v>
      </c>
      <c r="H112" s="64">
        <v>23154.51</v>
      </c>
      <c r="I112" s="64">
        <f>H112*1.1</f>
        <v>25469.961</v>
      </c>
      <c r="J112" s="31">
        <v>30</v>
      </c>
      <c r="K112" s="31">
        <v>91</v>
      </c>
      <c r="L112" s="32">
        <v>83</v>
      </c>
      <c r="M112" s="14"/>
    </row>
    <row r="113" spans="1:13" ht="17.25" customHeight="1">
      <c r="A113" s="42" t="s">
        <v>33</v>
      </c>
      <c r="B113" s="43">
        <v>300</v>
      </c>
      <c r="C113" s="43">
        <v>40</v>
      </c>
      <c r="D113" s="65">
        <v>25082.1</v>
      </c>
      <c r="E113" s="65">
        <f>D113*1.1</f>
        <v>27590.31</v>
      </c>
      <c r="F113" s="65">
        <v>68279.05</v>
      </c>
      <c r="G113" s="65">
        <f>F113*1.1</f>
        <v>75106.95500000002</v>
      </c>
      <c r="H113" s="65">
        <v>48770.75</v>
      </c>
      <c r="I113" s="65">
        <f>H113*1.1</f>
        <v>53647.825000000004</v>
      </c>
      <c r="J113" s="36">
        <v>60</v>
      </c>
      <c r="K113" s="36">
        <v>245</v>
      </c>
      <c r="L113" s="37">
        <v>175</v>
      </c>
      <c r="M113" s="14"/>
    </row>
    <row r="114" spans="1:13" s="21" customFormat="1" ht="17.25" customHeight="1">
      <c r="A114" s="66" t="s">
        <v>34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20"/>
    </row>
    <row r="115" spans="1:13" s="21" customFormat="1" ht="21" customHeight="1">
      <c r="A115" s="45" t="s">
        <v>24</v>
      </c>
      <c r="B115" s="11" t="s">
        <v>5</v>
      </c>
      <c r="C115" s="12" t="s">
        <v>6</v>
      </c>
      <c r="D115" s="13" t="s">
        <v>7</v>
      </c>
      <c r="E115" s="13"/>
      <c r="F115" s="13"/>
      <c r="G115" s="13"/>
      <c r="H115" s="13"/>
      <c r="I115" s="13"/>
      <c r="J115" s="13"/>
      <c r="K115" s="13"/>
      <c r="L115" s="13"/>
      <c r="M115" s="20"/>
    </row>
    <row r="116" spans="1:13" s="21" customFormat="1" ht="19.5" customHeight="1">
      <c r="A116" s="45"/>
      <c r="B116" s="11"/>
      <c r="C116" s="12"/>
      <c r="D116" s="15" t="s">
        <v>8</v>
      </c>
      <c r="E116" s="15"/>
      <c r="F116" s="15" t="s">
        <v>9</v>
      </c>
      <c r="G116" s="15"/>
      <c r="H116" s="15" t="s">
        <v>10</v>
      </c>
      <c r="I116" s="15"/>
      <c r="J116" s="16" t="s">
        <v>11</v>
      </c>
      <c r="K116" s="16"/>
      <c r="L116" s="16"/>
      <c r="M116" s="20"/>
    </row>
    <row r="117" spans="1:13" s="21" customFormat="1" ht="33.75" customHeight="1">
      <c r="A117" s="45"/>
      <c r="B117" s="11"/>
      <c r="C117" s="12"/>
      <c r="D117" s="17" t="s">
        <v>12</v>
      </c>
      <c r="E117" s="17" t="s">
        <v>13</v>
      </c>
      <c r="F117" s="17" t="s">
        <v>12</v>
      </c>
      <c r="G117" s="17" t="s">
        <v>14</v>
      </c>
      <c r="H117" s="18" t="s">
        <v>12</v>
      </c>
      <c r="I117" s="18" t="s">
        <v>14</v>
      </c>
      <c r="J117" s="18" t="s">
        <v>25</v>
      </c>
      <c r="K117" s="18" t="s">
        <v>16</v>
      </c>
      <c r="L117" s="18" t="s">
        <v>17</v>
      </c>
      <c r="M117" s="20"/>
    </row>
    <row r="118" spans="1:13" ht="17.25" customHeight="1">
      <c r="A118" s="19" t="s">
        <v>35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4"/>
    </row>
    <row r="119" spans="1:13" ht="17.2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4"/>
    </row>
    <row r="120" spans="1:13" ht="17.25" customHeight="1">
      <c r="A120" s="22" t="s">
        <v>36</v>
      </c>
      <c r="B120" s="23">
        <v>200</v>
      </c>
      <c r="C120" s="23">
        <v>25</v>
      </c>
      <c r="D120" s="24">
        <v>18476.8</v>
      </c>
      <c r="E120" s="24">
        <f aca="true" t="shared" si="25" ref="E120:E130">D120*1.1</f>
        <v>20324.48</v>
      </c>
      <c r="F120" s="24">
        <v>24539.5</v>
      </c>
      <c r="G120" s="24">
        <f aca="true" t="shared" si="26" ref="G120:G130">F120*1.1</f>
        <v>26993.45</v>
      </c>
      <c r="H120" s="24">
        <v>20209</v>
      </c>
      <c r="I120" s="24">
        <f aca="true" t="shared" si="27" ref="I120:I130">H120*1.1</f>
        <v>22229.9</v>
      </c>
      <c r="J120" s="60">
        <v>32</v>
      </c>
      <c r="K120" s="60">
        <v>85</v>
      </c>
      <c r="L120" s="61">
        <v>70</v>
      </c>
      <c r="M120" s="14"/>
    </row>
    <row r="121" spans="1:13" ht="17.25" customHeight="1">
      <c r="A121" s="28" t="s">
        <v>36</v>
      </c>
      <c r="B121" s="29">
        <v>250</v>
      </c>
      <c r="C121" s="29">
        <v>25</v>
      </c>
      <c r="D121" s="30">
        <v>26560.4</v>
      </c>
      <c r="E121" s="30">
        <f t="shared" si="25"/>
        <v>29216.440000000002</v>
      </c>
      <c r="F121" s="30">
        <v>36087.5</v>
      </c>
      <c r="G121" s="30">
        <f t="shared" si="26"/>
        <v>39696.25</v>
      </c>
      <c r="H121" s="30">
        <v>31757</v>
      </c>
      <c r="I121" s="30">
        <f t="shared" si="27"/>
        <v>34932.700000000004</v>
      </c>
      <c r="J121" s="67">
        <v>46</v>
      </c>
      <c r="K121" s="67">
        <v>125</v>
      </c>
      <c r="L121" s="68">
        <v>110</v>
      </c>
      <c r="M121" s="14"/>
    </row>
    <row r="122" spans="1:13" ht="17.25" customHeight="1">
      <c r="A122" s="38" t="s">
        <v>36</v>
      </c>
      <c r="B122" s="39">
        <v>300</v>
      </c>
      <c r="C122" s="39">
        <v>25</v>
      </c>
      <c r="D122" s="24">
        <v>36953.6</v>
      </c>
      <c r="E122" s="24">
        <f t="shared" si="25"/>
        <v>40648.96</v>
      </c>
      <c r="F122" s="24">
        <v>53986.9</v>
      </c>
      <c r="G122" s="24">
        <f t="shared" si="26"/>
        <v>59385.590000000004</v>
      </c>
      <c r="H122" s="24">
        <v>44748.5</v>
      </c>
      <c r="I122" s="24">
        <f t="shared" si="27"/>
        <v>49223.350000000006</v>
      </c>
      <c r="J122" s="25">
        <v>64</v>
      </c>
      <c r="K122" s="25">
        <v>187</v>
      </c>
      <c r="L122" s="26">
        <v>155</v>
      </c>
      <c r="M122" s="14"/>
    </row>
    <row r="123" spans="1:13" ht="17.25" customHeight="1">
      <c r="A123" s="40" t="s">
        <v>36</v>
      </c>
      <c r="B123" s="41">
        <v>350</v>
      </c>
      <c r="C123" s="41">
        <v>25</v>
      </c>
      <c r="D123" s="30">
        <v>47950.92</v>
      </c>
      <c r="E123" s="30">
        <f t="shared" si="25"/>
        <v>52746.012</v>
      </c>
      <c r="F123" s="30">
        <v>69721.74</v>
      </c>
      <c r="G123" s="30">
        <f t="shared" si="26"/>
        <v>76693.91400000002</v>
      </c>
      <c r="H123" s="30">
        <v>57871.8</v>
      </c>
      <c r="I123" s="30">
        <f t="shared" si="27"/>
        <v>63658.98000000001</v>
      </c>
      <c r="J123" s="31">
        <v>87</v>
      </c>
      <c r="K123" s="31">
        <v>253</v>
      </c>
      <c r="L123" s="32">
        <v>210</v>
      </c>
      <c r="M123" s="14"/>
    </row>
    <row r="124" spans="1:13" ht="17.25" customHeight="1">
      <c r="A124" s="38" t="s">
        <v>36</v>
      </c>
      <c r="B124" s="39">
        <v>400</v>
      </c>
      <c r="C124" s="39">
        <v>25</v>
      </c>
      <c r="D124" s="24">
        <v>63605.16</v>
      </c>
      <c r="E124" s="24">
        <f t="shared" si="25"/>
        <v>69965.676</v>
      </c>
      <c r="F124" s="24">
        <v>86480.7</v>
      </c>
      <c r="G124" s="24">
        <f t="shared" si="26"/>
        <v>95128.77</v>
      </c>
      <c r="H124" s="24">
        <v>73090.14</v>
      </c>
      <c r="I124" s="24">
        <f t="shared" si="27"/>
        <v>80399.15400000001</v>
      </c>
      <c r="J124" s="25">
        <v>114</v>
      </c>
      <c r="K124" s="25">
        <v>310</v>
      </c>
      <c r="L124" s="26">
        <v>262</v>
      </c>
      <c r="M124" s="14"/>
    </row>
    <row r="125" spans="1:13" ht="17.25" customHeight="1">
      <c r="A125" s="40" t="s">
        <v>36</v>
      </c>
      <c r="B125" s="41">
        <v>500</v>
      </c>
      <c r="C125" s="41">
        <v>25</v>
      </c>
      <c r="D125" s="30">
        <v>103115.3</v>
      </c>
      <c r="E125" s="30">
        <f t="shared" si="25"/>
        <v>113426.83000000002</v>
      </c>
      <c r="F125" s="30">
        <v>133771.2</v>
      </c>
      <c r="G125" s="30">
        <f t="shared" si="26"/>
        <v>147148.32000000004</v>
      </c>
      <c r="H125" s="30">
        <v>112869.45</v>
      </c>
      <c r="I125" s="30">
        <f t="shared" si="27"/>
        <v>124156.395</v>
      </c>
      <c r="J125" s="31">
        <v>185</v>
      </c>
      <c r="K125" s="31">
        <v>480</v>
      </c>
      <c r="L125" s="32">
        <v>405</v>
      </c>
      <c r="M125" s="14"/>
    </row>
    <row r="126" spans="1:13" ht="17.25" customHeight="1">
      <c r="A126" s="38" t="s">
        <v>36</v>
      </c>
      <c r="B126" s="39">
        <v>600</v>
      </c>
      <c r="C126" s="39">
        <v>25</v>
      </c>
      <c r="D126" s="24">
        <v>139857.2</v>
      </c>
      <c r="E126" s="24">
        <f t="shared" si="25"/>
        <v>153842.92</v>
      </c>
      <c r="F126" s="24">
        <v>174125</v>
      </c>
      <c r="G126" s="24">
        <f t="shared" si="26"/>
        <v>191537.50000000003</v>
      </c>
      <c r="H126" s="24">
        <v>157966.2</v>
      </c>
      <c r="I126" s="24">
        <f t="shared" si="27"/>
        <v>173762.82000000004</v>
      </c>
      <c r="J126" s="25">
        <v>251</v>
      </c>
      <c r="K126" s="25">
        <v>625</v>
      </c>
      <c r="L126" s="26">
        <v>567</v>
      </c>
      <c r="M126" s="14"/>
    </row>
    <row r="127" spans="1:13" ht="17.25" customHeight="1">
      <c r="A127" s="40" t="s">
        <v>36</v>
      </c>
      <c r="B127" s="41">
        <v>700</v>
      </c>
      <c r="C127" s="41">
        <v>25</v>
      </c>
      <c r="D127" s="30">
        <v>196725.488</v>
      </c>
      <c r="E127" s="30">
        <f t="shared" si="25"/>
        <v>216398.03680000003</v>
      </c>
      <c r="F127" s="30">
        <v>243817</v>
      </c>
      <c r="G127" s="30">
        <f t="shared" si="26"/>
        <v>268198.7</v>
      </c>
      <c r="H127" s="30">
        <v>208986</v>
      </c>
      <c r="I127" s="30">
        <f t="shared" si="27"/>
        <v>229884.6</v>
      </c>
      <c r="J127" s="31">
        <v>353</v>
      </c>
      <c r="K127" s="31">
        <v>875</v>
      </c>
      <c r="L127" s="32">
        <v>750</v>
      </c>
      <c r="M127" s="14"/>
    </row>
    <row r="128" spans="1:13" ht="17.25" customHeight="1">
      <c r="A128" s="38" t="s">
        <v>36</v>
      </c>
      <c r="B128" s="39">
        <v>800</v>
      </c>
      <c r="C128" s="39">
        <v>25</v>
      </c>
      <c r="D128" s="24">
        <v>279740.5</v>
      </c>
      <c r="E128" s="24">
        <f t="shared" si="25"/>
        <v>307714.55000000005</v>
      </c>
      <c r="F128" s="24">
        <v>314847.38</v>
      </c>
      <c r="G128" s="24">
        <f t="shared" si="26"/>
        <v>346332.118</v>
      </c>
      <c r="H128" s="24">
        <v>267480.96</v>
      </c>
      <c r="I128" s="24">
        <f t="shared" si="27"/>
        <v>294229.05600000004</v>
      </c>
      <c r="J128" s="25">
        <v>502</v>
      </c>
      <c r="K128" s="25">
        <v>1130</v>
      </c>
      <c r="L128" s="26">
        <v>960</v>
      </c>
      <c r="M128" s="14"/>
    </row>
    <row r="129" spans="1:13" ht="17.25" customHeight="1">
      <c r="A129" s="40" t="s">
        <v>36</v>
      </c>
      <c r="B129" s="41">
        <v>1000</v>
      </c>
      <c r="C129" s="41">
        <v>25</v>
      </c>
      <c r="D129" s="30">
        <v>440539.28</v>
      </c>
      <c r="E129" s="30">
        <f t="shared" si="25"/>
        <v>484593.20800000004</v>
      </c>
      <c r="F129" s="30">
        <v>500358.7</v>
      </c>
      <c r="G129" s="30">
        <f t="shared" si="26"/>
        <v>550394.5700000001</v>
      </c>
      <c r="H129" s="30">
        <v>427680.9</v>
      </c>
      <c r="I129" s="30">
        <f t="shared" si="27"/>
        <v>470448.99000000005</v>
      </c>
      <c r="J129" s="31">
        <v>788</v>
      </c>
      <c r="K129" s="31">
        <v>1790</v>
      </c>
      <c r="L129" s="32">
        <v>1530</v>
      </c>
      <c r="M129" s="14"/>
    </row>
    <row r="130" spans="1:13" ht="17.25" customHeight="1">
      <c r="A130" s="42" t="s">
        <v>36</v>
      </c>
      <c r="B130" s="43">
        <v>1200</v>
      </c>
      <c r="C130" s="43">
        <v>25</v>
      </c>
      <c r="D130" s="35">
        <v>556326</v>
      </c>
      <c r="E130" s="35">
        <f t="shared" si="25"/>
        <v>611958.6000000001</v>
      </c>
      <c r="F130" s="35">
        <v>574740</v>
      </c>
      <c r="G130" s="35">
        <f t="shared" si="26"/>
        <v>632214</v>
      </c>
      <c r="H130" s="35">
        <v>558000</v>
      </c>
      <c r="I130" s="35">
        <f t="shared" si="27"/>
        <v>613800</v>
      </c>
      <c r="J130" s="36">
        <v>997</v>
      </c>
      <c r="K130" s="36">
        <v>2060</v>
      </c>
      <c r="L130" s="37">
        <v>2000</v>
      </c>
      <c r="M130" s="14"/>
    </row>
    <row r="131" spans="1:13" ht="17.25" customHeight="1">
      <c r="A131" s="19" t="s">
        <v>37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4"/>
    </row>
    <row r="132" spans="1:13" ht="17.2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4"/>
    </row>
    <row r="133" spans="1:13" ht="17.25" customHeight="1">
      <c r="A133" s="38" t="s">
        <v>36</v>
      </c>
      <c r="B133" s="39">
        <v>200</v>
      </c>
      <c r="C133" s="39">
        <v>40</v>
      </c>
      <c r="D133" s="24">
        <v>20786.4</v>
      </c>
      <c r="E133" s="24">
        <f aca="true" t="shared" si="28" ref="E133:E143">D133*1.1</f>
        <v>22865.040000000005</v>
      </c>
      <c r="F133" s="24">
        <v>29736.1</v>
      </c>
      <c r="G133" s="24">
        <f aca="true" t="shared" si="29" ref="G133:G143">F133*1.1</f>
        <v>32709.710000000003</v>
      </c>
      <c r="H133" s="24">
        <v>21652.5</v>
      </c>
      <c r="I133" s="24">
        <f aca="true" t="shared" si="30" ref="I133:I143">H133*1.1</f>
        <v>23817.750000000004</v>
      </c>
      <c r="J133" s="25">
        <v>36</v>
      </c>
      <c r="K133" s="25">
        <v>103</v>
      </c>
      <c r="L133" s="26">
        <v>75</v>
      </c>
      <c r="M133" s="14"/>
    </row>
    <row r="134" spans="1:13" ht="17.25" customHeight="1">
      <c r="A134" s="40" t="s">
        <v>36</v>
      </c>
      <c r="B134" s="41">
        <v>250</v>
      </c>
      <c r="C134" s="41">
        <v>40</v>
      </c>
      <c r="D134" s="30">
        <v>28292.6</v>
      </c>
      <c r="E134" s="24">
        <f t="shared" si="28"/>
        <v>31121.86</v>
      </c>
      <c r="F134" s="30">
        <v>46192</v>
      </c>
      <c r="G134" s="24">
        <f t="shared" si="29"/>
        <v>50811.200000000004</v>
      </c>
      <c r="H134" s="30">
        <v>33200.5</v>
      </c>
      <c r="I134" s="24">
        <f t="shared" si="30"/>
        <v>36520.55</v>
      </c>
      <c r="J134" s="31">
        <v>49</v>
      </c>
      <c r="K134" s="31">
        <v>160</v>
      </c>
      <c r="L134" s="32">
        <v>115</v>
      </c>
      <c r="M134" s="14"/>
    </row>
    <row r="135" spans="1:13" ht="17.25" customHeight="1">
      <c r="A135" s="38" t="s">
        <v>36</v>
      </c>
      <c r="B135" s="39">
        <v>300</v>
      </c>
      <c r="C135" s="39">
        <v>40</v>
      </c>
      <c r="D135" s="24">
        <v>39263.2</v>
      </c>
      <c r="E135" s="24">
        <f t="shared" si="28"/>
        <v>43189.52</v>
      </c>
      <c r="F135" s="24">
        <v>71020.2</v>
      </c>
      <c r="G135" s="24">
        <f t="shared" si="29"/>
        <v>78122.22</v>
      </c>
      <c r="H135" s="24">
        <v>46192</v>
      </c>
      <c r="I135" s="24">
        <f t="shared" si="30"/>
        <v>50811.200000000004</v>
      </c>
      <c r="J135" s="25">
        <v>68</v>
      </c>
      <c r="K135" s="25">
        <v>246</v>
      </c>
      <c r="L135" s="26">
        <v>160</v>
      </c>
      <c r="M135" s="14"/>
    </row>
    <row r="136" spans="1:13" ht="17.25" customHeight="1">
      <c r="A136" s="40" t="s">
        <v>36</v>
      </c>
      <c r="B136" s="41">
        <v>350</v>
      </c>
      <c r="C136" s="41">
        <v>40</v>
      </c>
      <c r="D136" s="30">
        <v>50706.72</v>
      </c>
      <c r="E136" s="24">
        <f t="shared" si="28"/>
        <v>55777.39200000001</v>
      </c>
      <c r="F136" s="30">
        <v>82949.58</v>
      </c>
      <c r="G136" s="24">
        <f t="shared" si="29"/>
        <v>91244.53800000002</v>
      </c>
      <c r="H136" s="30">
        <v>59249.7</v>
      </c>
      <c r="I136" s="24">
        <f t="shared" si="30"/>
        <v>65174.670000000006</v>
      </c>
      <c r="J136" s="31">
        <v>92</v>
      </c>
      <c r="K136" s="31">
        <v>301</v>
      </c>
      <c r="L136" s="32">
        <v>215</v>
      </c>
      <c r="M136" s="14"/>
    </row>
    <row r="137" spans="1:13" ht="17.25" customHeight="1">
      <c r="A137" s="38" t="s">
        <v>36</v>
      </c>
      <c r="B137" s="39">
        <v>400</v>
      </c>
      <c r="C137" s="39">
        <v>40</v>
      </c>
      <c r="D137" s="24">
        <v>73648.08</v>
      </c>
      <c r="E137" s="24">
        <f t="shared" si="28"/>
        <v>81012.888</v>
      </c>
      <c r="F137" s="24">
        <v>116609.46</v>
      </c>
      <c r="G137" s="24">
        <f t="shared" si="29"/>
        <v>128270.40600000002</v>
      </c>
      <c r="H137" s="24">
        <v>78111.6</v>
      </c>
      <c r="I137" s="24">
        <f t="shared" si="30"/>
        <v>85922.76000000001</v>
      </c>
      <c r="J137" s="25">
        <v>132</v>
      </c>
      <c r="K137" s="25">
        <v>418</v>
      </c>
      <c r="L137" s="26">
        <v>280</v>
      </c>
      <c r="M137" s="14"/>
    </row>
    <row r="138" spans="1:13" ht="17.25" customHeight="1">
      <c r="A138" s="40" t="s">
        <v>36</v>
      </c>
      <c r="B138" s="41">
        <v>500</v>
      </c>
      <c r="C138" s="41">
        <v>40</v>
      </c>
      <c r="D138" s="30">
        <v>111476</v>
      </c>
      <c r="E138" s="24">
        <f t="shared" si="28"/>
        <v>122623.6</v>
      </c>
      <c r="F138" s="30">
        <v>172787.8</v>
      </c>
      <c r="G138" s="24">
        <f t="shared" si="29"/>
        <v>190066.58000000002</v>
      </c>
      <c r="H138" s="30">
        <v>118443.25</v>
      </c>
      <c r="I138" s="24">
        <f t="shared" si="30"/>
        <v>130287.57500000001</v>
      </c>
      <c r="J138" s="31">
        <v>200</v>
      </c>
      <c r="K138" s="31">
        <v>620</v>
      </c>
      <c r="L138" s="32">
        <v>425</v>
      </c>
      <c r="M138" s="14"/>
    </row>
    <row r="139" spans="1:13" ht="17.25" customHeight="1">
      <c r="A139" s="38" t="s">
        <v>36</v>
      </c>
      <c r="B139" s="39">
        <v>600</v>
      </c>
      <c r="C139" s="39">
        <v>40</v>
      </c>
      <c r="D139" s="24">
        <v>167160</v>
      </c>
      <c r="E139" s="24">
        <f t="shared" si="28"/>
        <v>183876.00000000003</v>
      </c>
      <c r="F139" s="24">
        <v>253804.6</v>
      </c>
      <c r="G139" s="24">
        <f t="shared" si="29"/>
        <v>279185.06000000006</v>
      </c>
      <c r="H139" s="24">
        <v>171339</v>
      </c>
      <c r="I139" s="24">
        <f t="shared" si="30"/>
        <v>188472.90000000002</v>
      </c>
      <c r="J139" s="25">
        <v>300</v>
      </c>
      <c r="K139" s="25">
        <v>911</v>
      </c>
      <c r="L139" s="26">
        <v>615</v>
      </c>
      <c r="M139" s="14"/>
    </row>
    <row r="140" spans="1:13" ht="17.25" customHeight="1">
      <c r="A140" s="40" t="s">
        <v>36</v>
      </c>
      <c r="B140" s="41">
        <v>700</v>
      </c>
      <c r="C140" s="41">
        <v>40</v>
      </c>
      <c r="D140" s="30">
        <v>211772.48</v>
      </c>
      <c r="E140" s="24">
        <f t="shared" si="28"/>
        <v>232949.72800000003</v>
      </c>
      <c r="F140" s="30">
        <v>324067.62</v>
      </c>
      <c r="G140" s="24">
        <f t="shared" si="29"/>
        <v>356474.38200000004</v>
      </c>
      <c r="H140" s="30">
        <v>229884.6</v>
      </c>
      <c r="I140" s="24">
        <f t="shared" si="30"/>
        <v>252873.06000000003</v>
      </c>
      <c r="J140" s="31">
        <v>380</v>
      </c>
      <c r="K140" s="31">
        <v>1163</v>
      </c>
      <c r="L140" s="32">
        <v>825</v>
      </c>
      <c r="M140" s="14"/>
    </row>
    <row r="141" spans="1:13" ht="17.25" customHeight="1">
      <c r="A141" s="38" t="s">
        <v>36</v>
      </c>
      <c r="B141" s="39">
        <v>800</v>
      </c>
      <c r="C141" s="39">
        <v>40</v>
      </c>
      <c r="D141" s="24">
        <v>334351.2</v>
      </c>
      <c r="E141" s="24">
        <f t="shared" si="28"/>
        <v>367786.32000000007</v>
      </c>
      <c r="F141" s="24">
        <v>469484.81</v>
      </c>
      <c r="G141" s="24">
        <f t="shared" si="29"/>
        <v>516433.291</v>
      </c>
      <c r="H141" s="24">
        <v>312061.12</v>
      </c>
      <c r="I141" s="24">
        <f t="shared" si="30"/>
        <v>343267.232</v>
      </c>
      <c r="J141" s="25">
        <v>600</v>
      </c>
      <c r="K141" s="25">
        <v>1685</v>
      </c>
      <c r="L141" s="26">
        <v>1120</v>
      </c>
      <c r="M141" s="14"/>
    </row>
    <row r="142" spans="1:13" ht="17.25" customHeight="1">
      <c r="A142" s="40" t="s">
        <v>36</v>
      </c>
      <c r="B142" s="41">
        <v>1000</v>
      </c>
      <c r="C142" s="41">
        <v>40</v>
      </c>
      <c r="D142" s="30">
        <v>531107</v>
      </c>
      <c r="E142" s="24">
        <f t="shared" si="28"/>
        <v>584217.7000000001</v>
      </c>
      <c r="F142" s="30">
        <v>726778</v>
      </c>
      <c r="G142" s="24">
        <f t="shared" si="29"/>
        <v>799455.8</v>
      </c>
      <c r="H142" s="30">
        <v>493370.45</v>
      </c>
      <c r="I142" s="24">
        <f t="shared" si="30"/>
        <v>542707.4950000001</v>
      </c>
      <c r="J142" s="31">
        <v>950</v>
      </c>
      <c r="K142" s="31">
        <v>2600</v>
      </c>
      <c r="L142" s="32">
        <v>1765</v>
      </c>
      <c r="M142" s="14"/>
    </row>
    <row r="143" spans="1:13" ht="17.25" customHeight="1">
      <c r="A143" s="42" t="s">
        <v>36</v>
      </c>
      <c r="B143" s="43">
        <v>1200</v>
      </c>
      <c r="C143" s="43">
        <v>40</v>
      </c>
      <c r="D143" s="35">
        <v>697500</v>
      </c>
      <c r="E143" s="35">
        <f t="shared" si="28"/>
        <v>767250.0000000001</v>
      </c>
      <c r="F143" s="35">
        <v>1004400</v>
      </c>
      <c r="G143" s="35">
        <f t="shared" si="29"/>
        <v>1104840</v>
      </c>
      <c r="H143" s="35">
        <v>661230</v>
      </c>
      <c r="I143" s="35">
        <f t="shared" si="30"/>
        <v>727353.0000000001</v>
      </c>
      <c r="J143" s="36">
        <v>1250</v>
      </c>
      <c r="K143" s="36">
        <v>3600</v>
      </c>
      <c r="L143" s="37">
        <v>2370</v>
      </c>
      <c r="M143" s="14"/>
    </row>
    <row r="144" spans="1:13" ht="17.25" customHeight="1">
      <c r="A144" s="19" t="s">
        <v>38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4"/>
    </row>
    <row r="145" spans="1:13" ht="17.2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4"/>
    </row>
    <row r="146" spans="1:13" ht="17.25" customHeight="1">
      <c r="A146" s="38" t="s">
        <v>36</v>
      </c>
      <c r="B146" s="39">
        <v>200</v>
      </c>
      <c r="C146" s="39">
        <v>63</v>
      </c>
      <c r="D146" s="24">
        <v>23096</v>
      </c>
      <c r="E146" s="24">
        <f aca="true" t="shared" si="31" ref="E146:E156">D146*1.1</f>
        <v>25405.600000000002</v>
      </c>
      <c r="F146" s="24">
        <v>39840</v>
      </c>
      <c r="G146" s="24">
        <f aca="true" t="shared" si="32" ref="G146:G156">F146*1.1</f>
        <v>43824</v>
      </c>
      <c r="H146" s="24">
        <v>25983</v>
      </c>
      <c r="I146" s="24">
        <f aca="true" t="shared" si="33" ref="I146:I156">H146*1.1</f>
        <v>28581.300000000003</v>
      </c>
      <c r="J146" s="25">
        <v>40</v>
      </c>
      <c r="K146" s="25">
        <v>138</v>
      </c>
      <c r="L146" s="26">
        <v>90</v>
      </c>
      <c r="M146" s="14"/>
    </row>
    <row r="147" spans="1:13" ht="17.25" customHeight="1">
      <c r="A147" s="40" t="s">
        <v>36</v>
      </c>
      <c r="B147" s="41">
        <v>250</v>
      </c>
      <c r="C147" s="41">
        <v>63</v>
      </c>
      <c r="D147" s="30">
        <v>31179.6</v>
      </c>
      <c r="E147" s="30">
        <f t="shared" si="31"/>
        <v>34297.56</v>
      </c>
      <c r="F147" s="30">
        <v>70731.5</v>
      </c>
      <c r="G147" s="30">
        <f t="shared" si="32"/>
        <v>77804.65000000001</v>
      </c>
      <c r="H147" s="30">
        <v>37531</v>
      </c>
      <c r="I147" s="30">
        <f t="shared" si="33"/>
        <v>41284.100000000006</v>
      </c>
      <c r="J147" s="31">
        <v>54</v>
      </c>
      <c r="K147" s="31">
        <v>245</v>
      </c>
      <c r="L147" s="32">
        <v>130</v>
      </c>
      <c r="M147" s="14"/>
    </row>
    <row r="148" spans="1:13" ht="17.25" customHeight="1">
      <c r="A148" s="38" t="s">
        <v>36</v>
      </c>
      <c r="B148" s="39">
        <v>300</v>
      </c>
      <c r="C148" s="39">
        <v>63</v>
      </c>
      <c r="D148" s="24">
        <v>43882.4</v>
      </c>
      <c r="E148" s="24">
        <f t="shared" si="31"/>
        <v>48270.64000000001</v>
      </c>
      <c r="F148" s="24">
        <v>96714.5</v>
      </c>
      <c r="G148" s="24">
        <f t="shared" si="32"/>
        <v>106385.95000000001</v>
      </c>
      <c r="H148" s="24">
        <v>51966</v>
      </c>
      <c r="I148" s="24">
        <f t="shared" si="33"/>
        <v>57162.600000000006</v>
      </c>
      <c r="J148" s="25">
        <v>76</v>
      </c>
      <c r="K148" s="25">
        <v>335</v>
      </c>
      <c r="L148" s="26">
        <v>180</v>
      </c>
      <c r="M148" s="14"/>
    </row>
    <row r="149" spans="1:13" ht="17.25" customHeight="1">
      <c r="A149" s="40" t="s">
        <v>36</v>
      </c>
      <c r="B149" s="41">
        <v>350</v>
      </c>
      <c r="C149" s="41">
        <v>63</v>
      </c>
      <c r="D149" s="30">
        <v>52911.36</v>
      </c>
      <c r="E149" s="30">
        <f t="shared" si="31"/>
        <v>58202.49600000001</v>
      </c>
      <c r="F149" s="30">
        <v>119877.3</v>
      </c>
      <c r="G149" s="30">
        <f t="shared" si="32"/>
        <v>131865.03000000003</v>
      </c>
      <c r="H149" s="30">
        <v>63383.4</v>
      </c>
      <c r="I149" s="30">
        <f t="shared" si="33"/>
        <v>69721.74</v>
      </c>
      <c r="J149" s="31">
        <v>96</v>
      </c>
      <c r="K149" s="31">
        <v>435</v>
      </c>
      <c r="L149" s="32">
        <v>230</v>
      </c>
      <c r="M149" s="14"/>
    </row>
    <row r="150" spans="1:13" ht="17.25" customHeight="1">
      <c r="A150" s="38" t="s">
        <v>36</v>
      </c>
      <c r="B150" s="39">
        <v>400</v>
      </c>
      <c r="C150" s="39">
        <v>63</v>
      </c>
      <c r="D150" s="24">
        <v>78111.6</v>
      </c>
      <c r="E150" s="24">
        <f t="shared" si="31"/>
        <v>85922.76000000001</v>
      </c>
      <c r="F150" s="24">
        <v>167382</v>
      </c>
      <c r="G150" s="24">
        <f t="shared" si="32"/>
        <v>184120.2</v>
      </c>
      <c r="H150" s="24">
        <v>86480.7</v>
      </c>
      <c r="I150" s="24">
        <f t="shared" si="33"/>
        <v>95128.77</v>
      </c>
      <c r="J150" s="25">
        <v>140</v>
      </c>
      <c r="K150" s="25">
        <v>600</v>
      </c>
      <c r="L150" s="26">
        <v>310</v>
      </c>
      <c r="M150" s="14"/>
    </row>
    <row r="151" spans="1:13" ht="17.25" customHeight="1">
      <c r="A151" s="40" t="s">
        <v>36</v>
      </c>
      <c r="B151" s="41">
        <v>500</v>
      </c>
      <c r="C151" s="41">
        <v>63</v>
      </c>
      <c r="D151" s="30">
        <v>125410.5</v>
      </c>
      <c r="E151" s="30">
        <f t="shared" si="31"/>
        <v>137951.55000000002</v>
      </c>
      <c r="F151" s="30">
        <v>197591.21</v>
      </c>
      <c r="G151" s="30">
        <f t="shared" si="32"/>
        <v>217350.331</v>
      </c>
      <c r="H151" s="30">
        <v>133771.2</v>
      </c>
      <c r="I151" s="30">
        <f t="shared" si="33"/>
        <v>147148.32000000004</v>
      </c>
      <c r="J151" s="31">
        <v>225</v>
      </c>
      <c r="K151" s="31">
        <v>709</v>
      </c>
      <c r="L151" s="32">
        <v>480</v>
      </c>
      <c r="M151" s="14"/>
    </row>
    <row r="152" spans="1:13" ht="17.25" customHeight="1">
      <c r="A152" s="38" t="s">
        <v>36</v>
      </c>
      <c r="B152" s="39">
        <v>600</v>
      </c>
      <c r="C152" s="39">
        <v>63</v>
      </c>
      <c r="D152" s="24">
        <v>178304</v>
      </c>
      <c r="E152" s="24">
        <f t="shared" si="31"/>
        <v>196134.40000000002</v>
      </c>
      <c r="F152" s="24">
        <v>339892</v>
      </c>
      <c r="G152" s="24">
        <f t="shared" si="32"/>
        <v>373881.2</v>
      </c>
      <c r="H152" s="24">
        <v>189448</v>
      </c>
      <c r="I152" s="24">
        <f t="shared" si="33"/>
        <v>208392.80000000002</v>
      </c>
      <c r="J152" s="25">
        <v>320</v>
      </c>
      <c r="K152" s="25">
        <v>1220</v>
      </c>
      <c r="L152" s="26">
        <v>680</v>
      </c>
      <c r="M152" s="14"/>
    </row>
    <row r="153" spans="1:13" ht="17.25" customHeight="1">
      <c r="A153" s="40" t="s">
        <v>36</v>
      </c>
      <c r="B153" s="41">
        <v>700</v>
      </c>
      <c r="C153" s="41">
        <v>63</v>
      </c>
      <c r="D153" s="30">
        <v>228491.36</v>
      </c>
      <c r="E153" s="30">
        <f t="shared" si="31"/>
        <v>251340.496</v>
      </c>
      <c r="F153" s="30">
        <v>417972</v>
      </c>
      <c r="G153" s="30">
        <f t="shared" si="32"/>
        <v>459769.2</v>
      </c>
      <c r="H153" s="30">
        <v>238244.04</v>
      </c>
      <c r="I153" s="30">
        <f t="shared" si="33"/>
        <v>262068.44400000002</v>
      </c>
      <c r="J153" s="31">
        <v>410</v>
      </c>
      <c r="K153" s="31">
        <v>1500</v>
      </c>
      <c r="L153" s="32">
        <v>855</v>
      </c>
      <c r="M153" s="14"/>
    </row>
    <row r="154" spans="1:13" ht="17.25" customHeight="1">
      <c r="A154" s="38" t="s">
        <v>36</v>
      </c>
      <c r="B154" s="39">
        <v>800</v>
      </c>
      <c r="C154" s="39">
        <v>63</v>
      </c>
      <c r="D154" s="24">
        <v>362213.8</v>
      </c>
      <c r="E154" s="24">
        <f t="shared" si="31"/>
        <v>398435.18</v>
      </c>
      <c r="F154" s="24">
        <v>568397.04</v>
      </c>
      <c r="G154" s="24">
        <f t="shared" si="32"/>
        <v>625236.7440000001</v>
      </c>
      <c r="H154" s="24">
        <v>325992.42</v>
      </c>
      <c r="I154" s="24">
        <f t="shared" si="33"/>
        <v>358591.662</v>
      </c>
      <c r="J154" s="25">
        <v>650</v>
      </c>
      <c r="K154" s="25">
        <v>2040</v>
      </c>
      <c r="L154" s="26">
        <v>1170</v>
      </c>
      <c r="M154" s="14"/>
    </row>
    <row r="155" spans="1:13" ht="17.25" customHeight="1">
      <c r="A155" s="40" t="s">
        <v>36</v>
      </c>
      <c r="B155" s="41">
        <v>1000</v>
      </c>
      <c r="C155" s="41">
        <v>63</v>
      </c>
      <c r="D155" s="30">
        <v>559060</v>
      </c>
      <c r="E155" s="30">
        <f t="shared" si="31"/>
        <v>614966</v>
      </c>
      <c r="F155" s="30">
        <v>1090167</v>
      </c>
      <c r="G155" s="30">
        <f t="shared" si="32"/>
        <v>1199183.7000000002</v>
      </c>
      <c r="H155" s="30">
        <v>507346.95</v>
      </c>
      <c r="I155" s="30">
        <f t="shared" si="33"/>
        <v>558081.645</v>
      </c>
      <c r="J155" s="31">
        <v>1000</v>
      </c>
      <c r="K155" s="31">
        <v>3900</v>
      </c>
      <c r="L155" s="32">
        <v>1815</v>
      </c>
      <c r="M155" s="14"/>
    </row>
    <row r="156" spans="1:13" ht="17.25" customHeight="1">
      <c r="A156" s="42" t="s">
        <v>36</v>
      </c>
      <c r="B156" s="43">
        <v>1200</v>
      </c>
      <c r="C156" s="43">
        <v>63</v>
      </c>
      <c r="D156" s="35">
        <v>725400</v>
      </c>
      <c r="E156" s="35">
        <f t="shared" si="31"/>
        <v>797940.0000000001</v>
      </c>
      <c r="F156" s="35">
        <v>1562400</v>
      </c>
      <c r="G156" s="35">
        <f t="shared" si="32"/>
        <v>1718640.0000000002</v>
      </c>
      <c r="H156" s="35">
        <v>675180</v>
      </c>
      <c r="I156" s="35">
        <f t="shared" si="33"/>
        <v>742698.0000000001</v>
      </c>
      <c r="J156" s="36">
        <v>1300</v>
      </c>
      <c r="K156" s="36">
        <v>5600</v>
      </c>
      <c r="L156" s="37">
        <v>2420</v>
      </c>
      <c r="M156" s="14"/>
    </row>
    <row r="157" spans="1:13" ht="17.2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14"/>
    </row>
    <row r="158" spans="1:13" ht="17.2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14"/>
    </row>
    <row r="159" spans="1:13" ht="17.2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14"/>
    </row>
    <row r="160" spans="1:13" ht="17.2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14"/>
    </row>
    <row r="161" spans="1:13" ht="17.2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14"/>
    </row>
    <row r="162" spans="1:13" ht="17.2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14"/>
    </row>
    <row r="163" spans="1:13" ht="17.2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14"/>
    </row>
    <row r="164" spans="1:13" ht="17.2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14"/>
    </row>
    <row r="165" spans="1:13" ht="17.2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14"/>
    </row>
    <row r="166" spans="1:13" ht="17.25" customHeigh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14"/>
    </row>
    <row r="167" spans="1:13" ht="17.25" customHeight="1">
      <c r="A167" s="70"/>
      <c r="B167" s="70"/>
      <c r="C167" s="70"/>
      <c r="D167" s="71"/>
      <c r="E167" s="71"/>
      <c r="F167" s="71"/>
      <c r="G167" s="71"/>
      <c r="H167" s="71"/>
      <c r="I167" s="71"/>
      <c r="J167" s="70"/>
      <c r="K167" s="70"/>
      <c r="L167" s="70"/>
      <c r="M167" s="14"/>
    </row>
    <row r="168" spans="1:13" ht="17.25" customHeight="1">
      <c r="A168" s="70"/>
      <c r="B168" s="70"/>
      <c r="C168" s="70"/>
      <c r="D168" s="71"/>
      <c r="E168" s="71"/>
      <c r="F168" s="71"/>
      <c r="G168" s="71"/>
      <c r="H168" s="71"/>
      <c r="I168" s="71"/>
      <c r="J168" s="70"/>
      <c r="K168" s="70"/>
      <c r="L168" s="70"/>
      <c r="M168" s="14"/>
    </row>
    <row r="169" spans="1:13" ht="17.25" customHeight="1">
      <c r="A169" s="70"/>
      <c r="B169" s="70"/>
      <c r="C169" s="70"/>
      <c r="D169" s="71"/>
      <c r="E169" s="71"/>
      <c r="F169" s="71"/>
      <c r="G169" s="71"/>
      <c r="H169" s="71"/>
      <c r="I169" s="71"/>
      <c r="J169" s="70"/>
      <c r="K169" s="70"/>
      <c r="L169" s="70"/>
      <c r="M169" s="14"/>
    </row>
    <row r="170" spans="1:13" ht="17.25" customHeight="1">
      <c r="A170" s="70"/>
      <c r="B170" s="70"/>
      <c r="C170" s="70"/>
      <c r="D170" s="71"/>
      <c r="E170" s="71"/>
      <c r="F170" s="71"/>
      <c r="G170" s="71"/>
      <c r="H170" s="71"/>
      <c r="I170" s="71"/>
      <c r="J170" s="70"/>
      <c r="K170" s="70"/>
      <c r="L170" s="70"/>
      <c r="M170" s="14"/>
    </row>
    <row r="171" spans="1:13" ht="17.25" customHeight="1">
      <c r="A171" s="70"/>
      <c r="B171" s="70"/>
      <c r="C171" s="70"/>
      <c r="D171" s="71"/>
      <c r="E171" s="71"/>
      <c r="F171" s="71"/>
      <c r="G171" s="71"/>
      <c r="H171" s="71"/>
      <c r="I171" s="71"/>
      <c r="J171" s="70"/>
      <c r="K171" s="70"/>
      <c r="L171" s="70"/>
      <c r="M171" s="14"/>
    </row>
    <row r="172" spans="1:13" ht="17.25" customHeight="1">
      <c r="A172" s="70"/>
      <c r="B172" s="70"/>
      <c r="C172" s="70"/>
      <c r="D172" s="71"/>
      <c r="E172" s="71"/>
      <c r="F172" s="71"/>
      <c r="G172" s="71"/>
      <c r="H172" s="71"/>
      <c r="I172" s="71"/>
      <c r="J172" s="70"/>
      <c r="K172" s="70"/>
      <c r="L172" s="70"/>
      <c r="M172" s="14"/>
    </row>
    <row r="173" spans="1:13" ht="17.25" customHeight="1">
      <c r="A173" s="70"/>
      <c r="B173" s="70"/>
      <c r="C173" s="70"/>
      <c r="D173" s="71"/>
      <c r="E173" s="71"/>
      <c r="F173" s="71"/>
      <c r="G173" s="71"/>
      <c r="H173" s="71"/>
      <c r="I173" s="71"/>
      <c r="J173" s="70"/>
      <c r="K173" s="70"/>
      <c r="L173" s="70"/>
      <c r="M173" s="14"/>
    </row>
    <row r="174" spans="1:13" ht="17.25" customHeight="1">
      <c r="A174" s="70"/>
      <c r="B174" s="70"/>
      <c r="C174" s="70"/>
      <c r="D174" s="71"/>
      <c r="E174" s="71"/>
      <c r="F174" s="71"/>
      <c r="G174" s="71"/>
      <c r="H174" s="71"/>
      <c r="I174" s="71"/>
      <c r="J174" s="70"/>
      <c r="K174" s="70"/>
      <c r="L174" s="70"/>
      <c r="M174" s="14"/>
    </row>
    <row r="175" spans="1:13" ht="17.25" customHeight="1">
      <c r="A175" s="70"/>
      <c r="B175" s="70"/>
      <c r="C175" s="70"/>
      <c r="D175" s="71"/>
      <c r="E175" s="71"/>
      <c r="F175" s="71"/>
      <c r="G175" s="71"/>
      <c r="H175" s="71"/>
      <c r="I175" s="71"/>
      <c r="J175" s="70"/>
      <c r="K175" s="70"/>
      <c r="L175" s="70"/>
      <c r="M175" s="14"/>
    </row>
    <row r="176" spans="1:13" ht="17.25" customHeight="1">
      <c r="A176" s="70"/>
      <c r="B176" s="70"/>
      <c r="C176" s="70"/>
      <c r="D176" s="71"/>
      <c r="E176" s="71"/>
      <c r="F176" s="71"/>
      <c r="G176" s="71"/>
      <c r="H176" s="71"/>
      <c r="I176" s="71"/>
      <c r="J176" s="70"/>
      <c r="K176" s="70"/>
      <c r="L176" s="70"/>
      <c r="M176" s="14"/>
    </row>
    <row r="177" spans="1:12" ht="17.2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</row>
    <row r="178" spans="1:12" ht="17.25" customHeight="1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</row>
    <row r="179" spans="1:12" ht="17.25" customHeight="1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</row>
    <row r="180" spans="1:12" ht="17.25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</row>
    <row r="181" spans="1:12" ht="17.25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</row>
    <row r="182" spans="1:12" ht="17.25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</row>
    <row r="183" spans="1:12" ht="17.25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</row>
    <row r="184" spans="1:12" ht="17.25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</row>
    <row r="185" spans="1:12" ht="17.25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</row>
    <row r="186" spans="1:12" ht="17.25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</row>
    <row r="187" spans="1:12" ht="17.25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</row>
    <row r="188" spans="1:12" ht="17.25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</row>
    <row r="189" spans="1:12" ht="17.25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</row>
    <row r="190" spans="1:12" ht="17.25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</row>
    <row r="191" spans="1:12" ht="17.25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</row>
    <row r="192" spans="1:12" ht="17.25" customHeight="1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</row>
    <row r="193" spans="1:12" ht="12.7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</row>
    <row r="194" spans="1:12" ht="12.7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</row>
    <row r="195" spans="1:12" ht="12.7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</row>
    <row r="196" spans="1:12" ht="12.7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</row>
    <row r="197" spans="1:12" ht="12.7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</row>
    <row r="198" spans="1:12" ht="12.7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</row>
    <row r="199" spans="1:12" ht="12.7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</row>
    <row r="200" spans="1:12" ht="12.7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</row>
    <row r="201" spans="1:12" ht="12.7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</row>
    <row r="202" spans="1:12" ht="12.7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</row>
    <row r="203" spans="1:12" ht="12.7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</row>
    <row r="204" spans="1:12" ht="12.7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</row>
    <row r="205" spans="1:12" ht="12.7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</row>
    <row r="206" spans="1:12" ht="12.7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</row>
    <row r="207" spans="1:12" ht="12.7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</row>
    <row r="208" spans="1:12" ht="12.7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</row>
    <row r="209" spans="1:12" ht="12.7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</row>
    <row r="210" spans="1:12" ht="12.7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</row>
    <row r="211" spans="1:12" ht="12.7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</row>
    <row r="212" spans="1:12" ht="12.7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</row>
    <row r="213" spans="1:12" ht="12.7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</row>
    <row r="214" spans="1:12" ht="12.7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</row>
    <row r="215" spans="1:12" ht="12.7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</row>
    <row r="216" spans="1:12" ht="12.7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</row>
    <row r="217" spans="1:12" ht="12.7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</row>
    <row r="218" spans="1:12" ht="12.7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</row>
    <row r="219" spans="1:12" ht="12.7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</row>
    <row r="220" spans="1:12" ht="12.7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</row>
    <row r="221" spans="1:12" ht="12.7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</row>
    <row r="222" spans="1:12" ht="12.7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</row>
    <row r="223" spans="1:12" ht="12.7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</row>
    <row r="224" spans="1:12" ht="12.7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</row>
    <row r="225" spans="1:12" ht="12.7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</row>
    <row r="226" spans="1:12" ht="12.7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</row>
    <row r="227" spans="1:12" ht="12.7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</row>
    <row r="228" spans="1:12" ht="12.7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</row>
    <row r="229" spans="1:12" ht="12.7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</row>
    <row r="230" spans="1:12" ht="12.7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</row>
    <row r="231" spans="1:12" ht="12.7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</row>
    <row r="232" spans="1:12" ht="12.7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</row>
    <row r="233" spans="1:12" ht="12.7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</row>
    <row r="234" spans="1:12" ht="12.7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</row>
    <row r="235" spans="1:12" ht="12.7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</row>
    <row r="236" spans="1:12" ht="12.7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</row>
    <row r="237" spans="1:12" ht="12.7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</row>
    <row r="238" spans="1:12" ht="12.7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</row>
    <row r="239" spans="1:12" ht="12.7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</row>
    <row r="240" spans="1:12" ht="12.7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</row>
    <row r="241" spans="1:12" ht="12.7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</row>
    <row r="242" spans="1:12" ht="12.7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</row>
    <row r="243" spans="1:12" ht="12.7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</row>
    <row r="244" spans="1:12" ht="12.7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</row>
    <row r="245" spans="1:12" ht="12.7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</row>
    <row r="246" spans="1:12" ht="12.7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</row>
    <row r="247" spans="1:12" ht="12.7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</row>
    <row r="248" spans="1:12" ht="12.7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</row>
    <row r="249" spans="1:12" ht="12.7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</row>
    <row r="250" spans="1:12" ht="12.7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</row>
    <row r="251" spans="1:12" ht="12.7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</row>
    <row r="252" spans="1:12" ht="12.7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</row>
    <row r="253" spans="1:12" ht="12.7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</row>
    <row r="254" spans="1:12" ht="12.7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</row>
    <row r="255" spans="1:12" ht="12.75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</row>
    <row r="256" spans="1:12" ht="12.75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</row>
  </sheetData>
  <sheetProtection selectLockedCells="1" selectUnlockedCells="1"/>
  <mergeCells count="40">
    <mergeCell ref="A5:A7"/>
    <mergeCell ref="B5:B7"/>
    <mergeCell ref="C5:C7"/>
    <mergeCell ref="D5:L5"/>
    <mergeCell ref="D6:E6"/>
    <mergeCell ref="F6:G6"/>
    <mergeCell ref="H6:I6"/>
    <mergeCell ref="J6:L6"/>
    <mergeCell ref="A8:L9"/>
    <mergeCell ref="A21:L22"/>
    <mergeCell ref="A34:L35"/>
    <mergeCell ref="A47:L48"/>
    <mergeCell ref="A58:L58"/>
    <mergeCell ref="A59:A61"/>
    <mergeCell ref="B59:B61"/>
    <mergeCell ref="C59:C61"/>
    <mergeCell ref="D59:L59"/>
    <mergeCell ref="D60:E60"/>
    <mergeCell ref="F60:G60"/>
    <mergeCell ref="H60:I60"/>
    <mergeCell ref="J60:L60"/>
    <mergeCell ref="A62:L63"/>
    <mergeCell ref="A74:L75"/>
    <mergeCell ref="A86:L87"/>
    <mergeCell ref="A98:L99"/>
    <mergeCell ref="A109:L110"/>
    <mergeCell ref="A114:L114"/>
    <mergeCell ref="A115:A117"/>
    <mergeCell ref="B115:B117"/>
    <mergeCell ref="C115:C117"/>
    <mergeCell ref="D115:L115"/>
    <mergeCell ref="D116:E116"/>
    <mergeCell ref="F116:G116"/>
    <mergeCell ref="H116:I116"/>
    <mergeCell ref="J116:L116"/>
    <mergeCell ref="A118:L119"/>
    <mergeCell ref="A131:L132"/>
    <mergeCell ref="A144:L145"/>
    <mergeCell ref="A157:L165"/>
    <mergeCell ref="A166:L166"/>
  </mergeCells>
  <hyperlinks>
    <hyperlink ref="I3" r:id="rId1" display="uralbash@yandex.ru"/>
  </hyperlinks>
  <printOptions/>
  <pageMargins left="0.49027777777777776" right="0.2298611111111111" top="0.35" bottom="0.2902777777777778" header="0.5118055555555555" footer="0.5118055555555555"/>
  <pageSetup horizontalDpi="300" verticalDpi="300" orientation="portrait" paperSize="9" scale="79"/>
  <rowBreaks count="2" manualBreakCount="2">
    <brk id="58" max="255" man="1"/>
    <brk id="114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Роберт </cp:lastModifiedBy>
  <cp:lastPrinted>2012-02-15T04:22:30Z</cp:lastPrinted>
  <dcterms:modified xsi:type="dcterms:W3CDTF">2012-03-14T06:43:04Z</dcterms:modified>
  <cp:category/>
  <cp:version/>
  <cp:contentType/>
  <cp:contentStatus/>
  <cp:revision>1</cp:revision>
</cp:coreProperties>
</file>