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OLE_LINK11" localSheetId="0">'Лист1'!$C$55</definedName>
    <definedName name="OLE_LINK14" localSheetId="0">'Лист1'!#REF!</definedName>
    <definedName name="OLE_LINK19" localSheetId="0">'Лист1'!#REF!</definedName>
    <definedName name="OLE_LINK20" localSheetId="0">'Лист1'!$C$8</definedName>
    <definedName name="OLE_LINK21" localSheetId="0">'Лист1'!#REF!</definedName>
    <definedName name="OLE_LINK24" localSheetId="0">'Лист1'!#REF!</definedName>
    <definedName name="OLE_LINK25" localSheetId="0">'Лист1'!#REF!</definedName>
    <definedName name="OLE_LINK26" localSheetId="0">'Лист1'!#REF!</definedName>
    <definedName name="OLE_LINK27" localSheetId="0">'Лист1'!#REF!</definedName>
    <definedName name="OLE_LINK3" localSheetId="0">'Лист1'!#REF!</definedName>
    <definedName name="OLE_LINK30" localSheetId="0">'Лист1'!#REF!</definedName>
    <definedName name="OLE_LINK35" localSheetId="0">'Лист1'!$C$127</definedName>
    <definedName name="OLE_LINK4" localSheetId="0">'Лист1'!$C$54</definedName>
  </definedNames>
  <calcPr fullCalcOnLoad="1"/>
</workbook>
</file>

<file path=xl/sharedStrings.xml><?xml version="1.0" encoding="utf-8"?>
<sst xmlns="http://schemas.openxmlformats.org/spreadsheetml/2006/main" count="624" uniqueCount="525">
  <si>
    <t>№ п/п</t>
  </si>
  <si>
    <t>Наименование</t>
  </si>
  <si>
    <t>Задвижки</t>
  </si>
  <si>
    <t>Наличие, шт.</t>
  </si>
  <si>
    <t>Расход, шт.</t>
  </si>
  <si>
    <t>Остаток, шт.</t>
  </si>
  <si>
    <t>30нж41нж Ду200 Ру16 М3Т</t>
  </si>
  <si>
    <t>30нж15нж Ду100 Ру40</t>
  </si>
  <si>
    <t>Вентили</t>
  </si>
  <si>
    <t>15с51п Ду25 Ру25</t>
  </si>
  <si>
    <t>Обратные клапана</t>
  </si>
  <si>
    <t>16кч9п Ду32 Ру25</t>
  </si>
  <si>
    <t>Вентиль титановый</t>
  </si>
  <si>
    <t>Краны шаровые</t>
  </si>
  <si>
    <t>30тн12п Ду150 Ру25</t>
  </si>
  <si>
    <t>30тн12п Ду200 Ру25</t>
  </si>
  <si>
    <t>15с27нж Ду15 Ру63</t>
  </si>
  <si>
    <t>15с27нж Ду25 Ру63</t>
  </si>
  <si>
    <t>15с27нж Ду32 Ру63</t>
  </si>
  <si>
    <t>15с27нж Ду40 Ру63</t>
  </si>
  <si>
    <t>30нж15нж Ду150 Ру40</t>
  </si>
  <si>
    <t>15кч19п Ду32 Ру16</t>
  </si>
  <si>
    <t>15нж22нж Ду15 Ру40</t>
  </si>
  <si>
    <t>15нж22нж Ду25 Ру40</t>
  </si>
  <si>
    <t>15нж22нж Ду50 Ру40</t>
  </si>
  <si>
    <t>15нж58бк Ду25 Ру16</t>
  </si>
  <si>
    <t>15нж58бк Ду32 Ру16</t>
  </si>
  <si>
    <t>15нж58бк Ду100 Ру16</t>
  </si>
  <si>
    <t>15нж65бк Ду80 Ру16</t>
  </si>
  <si>
    <t>15нж65бк Ду100 Ру16</t>
  </si>
  <si>
    <t>15нж65п Ду80 Ру16</t>
  </si>
  <si>
    <t>15с22нж Ду50 Ру40</t>
  </si>
  <si>
    <t>15с22нж Ду100 Ру40</t>
  </si>
  <si>
    <t>15с51п Ду20 Ру25</t>
  </si>
  <si>
    <t>15тн5п Ду25 Ру16</t>
  </si>
  <si>
    <t>15тн5п2М Ду25 Ру16</t>
  </si>
  <si>
    <t>15тн8п Ду50 Ру16</t>
  </si>
  <si>
    <t>15тн8п1 Ду50 Ру16</t>
  </si>
  <si>
    <t>Клапан регулирующий</t>
  </si>
  <si>
    <t>25с48нж Ду100 Ру64</t>
  </si>
  <si>
    <t>Кран пробковый</t>
  </si>
  <si>
    <t>Ду32 Ру10  чугун</t>
  </si>
  <si>
    <t>Кран 3-х ходовой Ду25</t>
  </si>
  <si>
    <t>Договорн.</t>
  </si>
  <si>
    <t>Ду50 Ру16 MAW</t>
  </si>
  <si>
    <t>30ч6бр Ду400 Ру10</t>
  </si>
  <si>
    <t>Цена с НДС, руб.</t>
  </si>
  <si>
    <t>Ду80 Ру16  TUFLIN нж</t>
  </si>
  <si>
    <t>Ду150 Ру16  TUFLIN нж</t>
  </si>
  <si>
    <t>30ч906бр Ду150 Ру10</t>
  </si>
  <si>
    <t>имп.</t>
  </si>
  <si>
    <t>5шт(Гена)</t>
  </si>
  <si>
    <t>19нж53нж Ду50 Ру40</t>
  </si>
  <si>
    <t>19нж53нж Ду80 Ру40</t>
  </si>
  <si>
    <t>30нж542нж Ду300 Ру10 под приварку L=450 (Пенза)</t>
  </si>
  <si>
    <t>15нж58нж Ду50 Ру16</t>
  </si>
  <si>
    <t>15нж22п Ду50 Ру40</t>
  </si>
  <si>
    <t>30ч6бр Ду200 Ру10</t>
  </si>
  <si>
    <t>30ч6бр Ду150 Ру10 импорт</t>
  </si>
  <si>
    <t>15тн14п2 Ду100 Ру16  ВТ-5</t>
  </si>
  <si>
    <t>22нж32п Ду40 Ру25</t>
  </si>
  <si>
    <t>22нж32п Ду50 Ру25</t>
  </si>
  <si>
    <t>19нж63бк Ду100/90 Ру40 ( импорт )</t>
  </si>
  <si>
    <t>СППК-4 Ду80 ру40</t>
  </si>
  <si>
    <t>30нж41нж Ду150 Ру16 Алексин</t>
  </si>
  <si>
    <t>30нж41нж Ду80 Ру16 импорт</t>
  </si>
  <si>
    <t>30ч6бр Ду150 Ру10</t>
  </si>
  <si>
    <t>30нж915нж Ду150 Ду40 БАЗ</t>
  </si>
  <si>
    <t xml:space="preserve">30нж76нж Ду150 Ру63 </t>
  </si>
  <si>
    <t>31с18нж Ду150 Ру63 АРЗИЛ</t>
  </si>
  <si>
    <t>30с15нж Ду200 Ру40 импорт</t>
  </si>
  <si>
    <t xml:space="preserve">16нж10нж Ду65 Ру16  </t>
  </si>
  <si>
    <t>15с51п Ду32 Ру25</t>
  </si>
  <si>
    <t>30нж65нж Ду200 Ру25 Наманган</t>
  </si>
  <si>
    <t>30нж65нж Ду150 Ру25 Наманган</t>
  </si>
  <si>
    <t>11ч38п Ду65 Ру10</t>
  </si>
  <si>
    <t>15нж22п Ду50 Ру40 импорт</t>
  </si>
  <si>
    <t>16кч9п(нж) Ду65 Ру25</t>
  </si>
  <si>
    <t>16с10п(нж) Ду65 Ру16</t>
  </si>
  <si>
    <t>30с99нж Ду150 Ру25 С.-Пб.</t>
  </si>
  <si>
    <t>30нж41нж Ду150 Ру16 украина</t>
  </si>
  <si>
    <t>15с52нж Ду20 Ру63</t>
  </si>
  <si>
    <t xml:space="preserve">Кран шар.КШТЗ-16-32РБ-НЖФ Ду32 Ру16 </t>
  </si>
  <si>
    <t>Фланец НЖ Ду40 ру40 ворот.</t>
  </si>
  <si>
    <t>Фланец НЖ Ду100 ру16 ворот.</t>
  </si>
  <si>
    <t>Фланец НЖ Ду150 ру16 плоские.</t>
  </si>
  <si>
    <t>Фланец титан Ду100 ру16 ворот.</t>
  </si>
  <si>
    <t>Фланец титан Ду50 ру16 ворот.</t>
  </si>
  <si>
    <t>Фланец титан Ду50 ру16 плоские</t>
  </si>
  <si>
    <t>Фланцы</t>
  </si>
  <si>
    <t>15нж65бк Ду65 Ру16</t>
  </si>
  <si>
    <t>Фланец НЖ Ду50 ру16 ворот.</t>
  </si>
  <si>
    <t>Фланец НЖ Ду80 ру16 плоские</t>
  </si>
  <si>
    <t>Фланец НЖ Ду125 ру16 плоские.</t>
  </si>
  <si>
    <t>Фланец НЖ Ду25 ру40 ворот.</t>
  </si>
  <si>
    <t>15нж65п Ду125 Ру16</t>
  </si>
  <si>
    <t>Кран шар. Ду40 Ру25  НЖ импорт</t>
  </si>
  <si>
    <t>Кран шар. Ду25 Ру40  НЖ  MAW</t>
  </si>
  <si>
    <t>Фланец НЖ Ду200 ру25 ворот.</t>
  </si>
  <si>
    <t>Фланец НЖ Ду150 ру40 ворот.</t>
  </si>
  <si>
    <t>Фланец НЖ Ду65 ру16 плоские</t>
  </si>
  <si>
    <t>17с28нж Ду50 Ру16</t>
  </si>
  <si>
    <t>17с50нж Ду50 Ру40</t>
  </si>
  <si>
    <t>Фланец НЖ Ду50 ру10 плоск..</t>
  </si>
  <si>
    <t>Фланец НЖ Ду80 ру16 ворот.</t>
  </si>
  <si>
    <t>Фланец НЖ Ду100 ру40 ворот.</t>
  </si>
  <si>
    <t>Фланец НЖ Ду50 ру16 плоск.</t>
  </si>
  <si>
    <t>15нж40п Ду50 Ру40 Питер</t>
  </si>
  <si>
    <t>15ч14п Ду65 Ру16</t>
  </si>
  <si>
    <t>15ч14п Ду100 Ру16</t>
  </si>
  <si>
    <t>Фланец НЖ Ду25 ру25 плоск</t>
  </si>
  <si>
    <t>Фланец НЖ Ду150 ру16 ворот.</t>
  </si>
  <si>
    <t>Фланец НЖ Ду65 ру16 ворот</t>
  </si>
  <si>
    <t>15с57бк Ду15 Ру160</t>
  </si>
  <si>
    <t>15нж40п Ду50 Ру40 под приварку</t>
  </si>
  <si>
    <t>Фланец НЖ Ду100 ру25 ворот.</t>
  </si>
  <si>
    <t xml:space="preserve">15ч74п Ду15 </t>
  </si>
  <si>
    <t xml:space="preserve">15ч74п Ду32 </t>
  </si>
  <si>
    <t xml:space="preserve">15ч74п Ду40 </t>
  </si>
  <si>
    <t>Фланец НЖ Ду80 ру64 ворот.</t>
  </si>
  <si>
    <t>Фланец НЖ Ду100 ру63 ворот.</t>
  </si>
  <si>
    <t xml:space="preserve">Кран шар.КШТ-НЖ Ду100 Ру16 </t>
  </si>
  <si>
    <t>15нж65п34 Ду15 Ру16</t>
  </si>
  <si>
    <t>15нж65п34 Ду25 Ру16</t>
  </si>
  <si>
    <t>Фланец НЖ Ду300 ру40 плоск..</t>
  </si>
  <si>
    <t xml:space="preserve">Кран шар.КШТ-НЖ Ду65 Ру16 </t>
  </si>
  <si>
    <t>Фланец НЖ Ду350 ру25 плоск.</t>
  </si>
  <si>
    <t>1г</t>
  </si>
  <si>
    <t xml:space="preserve">Фланец НЖ Ду50 ру40 ворот. </t>
  </si>
  <si>
    <t>Фланец титан Ду300 ру10 плоск..</t>
  </si>
  <si>
    <t>Фланец НЖ Ду300 ру10 плоск..загатовка</t>
  </si>
  <si>
    <t>Фланец НЖ Ду125 ру10 ворот..</t>
  </si>
  <si>
    <t>Фланец НЖ Ду80 ру25 ворот</t>
  </si>
  <si>
    <t>Фланец НЖ Ду40 ру16 ворот.</t>
  </si>
  <si>
    <t>Фланец НЖ Ду25 ру63 ворот</t>
  </si>
  <si>
    <t>Фланец НЖ Ду20 ру16 ворот</t>
  </si>
  <si>
    <t>Фланец НЖ Ду200 ру10 ворот.</t>
  </si>
  <si>
    <t>Фланец НЖ Ду15 ру16 плоск</t>
  </si>
  <si>
    <t>Фланец НЖ Ду125 ру16 ворот..</t>
  </si>
  <si>
    <t>Фланец НЖ Ду150 ру25 ворот.</t>
  </si>
  <si>
    <t>Фланец НЖ Ду600 ру16 ворот.1-ий</t>
  </si>
  <si>
    <t>Фланец НЖ Ду250 ру25 ворот.</t>
  </si>
  <si>
    <t>Фланец НЖ Ду125 ру25 ворот..</t>
  </si>
  <si>
    <t>Фланец НЖ Ду125 ру40 ворот..</t>
  </si>
  <si>
    <t>Фланец НЖ Ду80 ру10ворот</t>
  </si>
  <si>
    <t>Фланец НЖ Ду25 ру16 плоские14х17н2</t>
  </si>
  <si>
    <t>Фланец НЖ Ду15 ру10 плоск</t>
  </si>
  <si>
    <t>Фланец НЖ Ду20 ру40 ворот</t>
  </si>
  <si>
    <t>Фланец титан Ду20 ру16 ворот.</t>
  </si>
  <si>
    <t>Фланец титан Ду20 ру16 плоск</t>
  </si>
  <si>
    <t>30с964нж Ду250 Ру25  L=450</t>
  </si>
  <si>
    <t>30с964нж Ду200 Ру25 импортL=400</t>
  </si>
  <si>
    <t>30с64нж Ду200 Ру25 MAW L=400</t>
  </si>
  <si>
    <t>30с15нж Ду200 Ру40 импорт MSA L=540</t>
  </si>
  <si>
    <t xml:space="preserve">30нж41нж Ду150 Ру16 импорт </t>
  </si>
  <si>
    <t>Фланец НЖ Ду350 ру63 ворот..</t>
  </si>
  <si>
    <t>45с13нж Ду20 ру40</t>
  </si>
  <si>
    <t>16нж10нж(п) Ду50 Ру16</t>
  </si>
  <si>
    <t>15ч93эм Ду100 Ру16</t>
  </si>
  <si>
    <t>15ч93эм Ду80 Ру16</t>
  </si>
  <si>
    <t xml:space="preserve">Кран шар. Под.прив. Ст.316Л Ду25 Ру160 </t>
  </si>
  <si>
    <t xml:space="preserve">Кран шар. Под.прив. Ст.316Л Ду20 Ру160 </t>
  </si>
  <si>
    <t>15ч14п Ду200 Ру16</t>
  </si>
  <si>
    <t>Фланец НЖ Ду125 ру25 плоск.</t>
  </si>
  <si>
    <t>Фланец НЖ Ду40 ру25 ворот.</t>
  </si>
  <si>
    <t>Фланец НЖ Ду40 ру10 плоск.</t>
  </si>
  <si>
    <t>Заглушка ст.654  Ду50 ру10</t>
  </si>
  <si>
    <t>Заглушка нж Ду50 ру40</t>
  </si>
  <si>
    <t xml:space="preserve">Заглушка нж Ду80 </t>
  </si>
  <si>
    <t>Заглушка нж Ду125 ру16</t>
  </si>
  <si>
    <t>Отвод 90 ст.10х17н13м2т 108х6</t>
  </si>
  <si>
    <t>Отвод 180 нж 133х8</t>
  </si>
  <si>
    <t>19нж63бк Ду50 Ру40</t>
  </si>
  <si>
    <t>Фланец НЖ Ду32 ру16 плоск.</t>
  </si>
  <si>
    <t>Заглушка нж Ду100 ру25 м3т</t>
  </si>
  <si>
    <t>Фланец НЖ Ду150 ру25 ворот.М3Т</t>
  </si>
  <si>
    <t xml:space="preserve">Кран шар.КШТ-НЖ Ду40 Ру25 </t>
  </si>
  <si>
    <t xml:space="preserve">Фланец НЖ Ду200 ру6 плоские </t>
  </si>
  <si>
    <t>Фланец НЖ Ду100 ру25 М3Т плоские</t>
  </si>
  <si>
    <t>Фланец НЖ Ду250 ру10 ворот.</t>
  </si>
  <si>
    <t>Фланец НЖ Ду150 ру63 ворот.</t>
  </si>
  <si>
    <t>Заглушка нж Ду25 ру64</t>
  </si>
  <si>
    <t>Заглушка нж Ду32 ру64</t>
  </si>
  <si>
    <t>Заглушка нж Ду65 ру10</t>
  </si>
  <si>
    <t>Заглушка нж Ду65 ру40</t>
  </si>
  <si>
    <t>Заглушка нж Ду80 ру16</t>
  </si>
  <si>
    <t>Заглушка нж Ду100 ру63</t>
  </si>
  <si>
    <t>Заглушка нж Ду125 ру10</t>
  </si>
  <si>
    <t>Заглушка нж Ду150 ру2,5</t>
  </si>
  <si>
    <t>Заглушка нж Ду150 ру10</t>
  </si>
  <si>
    <t>Заглушка нж Ду150 ру16</t>
  </si>
  <si>
    <t>Заглушка нж Ду150 ру25 М3Т</t>
  </si>
  <si>
    <t>Заглушка нж Ду200 ру6</t>
  </si>
  <si>
    <t>Заглушка нж Ду250 ру6</t>
  </si>
  <si>
    <t>Заглушка нж Ду250 ру16 М3Т</t>
  </si>
  <si>
    <t>Заглушка нж Ду200 ру2,5</t>
  </si>
  <si>
    <t>Фланец НЖ Ду400 ру2,5 плоск..</t>
  </si>
  <si>
    <t>Фланец НЖ Ду150 ру6 плоские.</t>
  </si>
  <si>
    <t>Фланец НЖ Ду150 ру25 плоск,</t>
  </si>
  <si>
    <t>Затвор Ду50</t>
  </si>
  <si>
    <t>Затвор Ду65</t>
  </si>
  <si>
    <t>Затвор Ду100</t>
  </si>
  <si>
    <t>Затвор Ду250</t>
  </si>
  <si>
    <t>Затвор Ду300</t>
  </si>
  <si>
    <t>15нж57нж Ду25 Ру160(С21150)</t>
  </si>
  <si>
    <t>Фланец НЖ Ду250 ру25 плоские.Х17Н13М3Т</t>
  </si>
  <si>
    <t>Фланец НЖ Ду20 ру25 плоск</t>
  </si>
  <si>
    <t>Фланец НЖ Ду40 ру6 плоск.</t>
  </si>
  <si>
    <t>Фланец НЖ Ду32 ру40 ворот.</t>
  </si>
  <si>
    <t xml:space="preserve">15ч74п Ду80 ру6.3 </t>
  </si>
  <si>
    <t>Фланец НЖ Ду100 ру25 плоские</t>
  </si>
  <si>
    <t>Фланец НЖ Ду150 ру63 плоск.</t>
  </si>
  <si>
    <t>дог.</t>
  </si>
  <si>
    <t>Фланец ЭИ 654 Ду300 Ру 6 плоск.12х16н12с4тю.</t>
  </si>
  <si>
    <t>30с941нж Ду80 Ру16</t>
  </si>
  <si>
    <t>30с41нж Ду100 Ру16</t>
  </si>
  <si>
    <t>30с941нж Ду300 Ру16сКОФ ворот.</t>
  </si>
  <si>
    <t>30с999нж Ду150 Ру25 С.-Пб.</t>
  </si>
  <si>
    <t>МА 11022 Ду150 ру25 Алексин</t>
  </si>
  <si>
    <t xml:space="preserve">КОП-63 Ду300 ру63 с КОФ </t>
  </si>
  <si>
    <t xml:space="preserve">Кран шар. Под.прив. Ст.316Л(03Х17Н13М3) Ду15 Ру160 </t>
  </si>
  <si>
    <t>30с99нж Ду200 Ру25 С.-Пб.</t>
  </si>
  <si>
    <t xml:space="preserve">Фланец НЖ М3Т Ду200 ру6 плоские </t>
  </si>
  <si>
    <t>Фланец НЖ Ду20 ру63 ворот 1исп.</t>
  </si>
  <si>
    <t>Фланец НЖ Ду200 ру63 ворот.</t>
  </si>
  <si>
    <t>Фланец НЖ Ду80 ру160 ворот.</t>
  </si>
  <si>
    <t>Фланец НЖ Ду50 ру160 ворот.7исп.</t>
  </si>
  <si>
    <t>Фланец НЖ Ду150 ру6 плоские.М2Т 2исп.</t>
  </si>
  <si>
    <t>Фланец НЖ Ду100 ру6 ворот.1исп.</t>
  </si>
  <si>
    <t>Фланец НЖ Ду40 ру10 ворот.</t>
  </si>
  <si>
    <t>Фланец НЖ Ду200 ру6 ворот.</t>
  </si>
  <si>
    <t>Фланец НЖ Ду65 ру10 ворот М2Т</t>
  </si>
  <si>
    <t>Фланец НЖ Ду250 ру10 плск. ЭИ654</t>
  </si>
  <si>
    <t>Фланец НЖ Ду50 ру6 плоск..</t>
  </si>
  <si>
    <t xml:space="preserve">Фланец НЖ Ду50 ру6 ворот. </t>
  </si>
  <si>
    <t>Фланец НЖ Ду80 ру10 плоские загатовка</t>
  </si>
  <si>
    <t>Фланец НЖ Ду40 ру16 плоск.загатовка</t>
  </si>
  <si>
    <t>Фланец НЖ Ду125 ру16  паковка</t>
  </si>
  <si>
    <t>Фланец НЖ Ду15 ру6 ворот.</t>
  </si>
  <si>
    <t>Фланец НЖ Ду20 ру16 плоск</t>
  </si>
  <si>
    <t>Фланец НЖ Ду80 ру16 ворот.загатовка</t>
  </si>
  <si>
    <t>Фланец титан Ду150 ру10 ворот.</t>
  </si>
  <si>
    <t>Фланец НЖ Ду150 ру16 ворот.ЭИ 654</t>
  </si>
  <si>
    <t>Фланец НЖ Ду150 ру10 плоские.</t>
  </si>
  <si>
    <t>Шпилька в/д М30х200</t>
  </si>
  <si>
    <t>Шпилька с гайками в/д М16х120</t>
  </si>
  <si>
    <t>Фланец НЖ Ду32 ру40 плоск.</t>
  </si>
  <si>
    <t>Фланец НЖ Ду50 ру10 ворот.</t>
  </si>
  <si>
    <t>Фланец НЖ Ду32 ру6 плоск.</t>
  </si>
  <si>
    <t>Фланец 10х17н13м2т Ду50 ру16 ворот.</t>
  </si>
  <si>
    <t>Шпилька с гайками в/д М24х140</t>
  </si>
  <si>
    <t>Шпилька в/д М14х90</t>
  </si>
  <si>
    <t>Гайка в/д М14</t>
  </si>
  <si>
    <t>30с41нж Ду200 Ру16</t>
  </si>
  <si>
    <t>13нж18п4 Ду40 Ру16  М3Т, с обогревом</t>
  </si>
  <si>
    <t>13нж18п Ду100 Ру16  нж, с обогревом</t>
  </si>
  <si>
    <t>Шпилька нж М24х210</t>
  </si>
  <si>
    <t>Шпилька с гайками в/д М33х220</t>
  </si>
  <si>
    <t>Гайка в/д М16</t>
  </si>
  <si>
    <t>Шпилька в/д М16х100</t>
  </si>
  <si>
    <t>Паковка НЖ 325х100х160</t>
  </si>
  <si>
    <t>Фланец НЖ Ду65 ру10 плоск. Загатовка</t>
  </si>
  <si>
    <t>Фланец НЖ Ду250 ру6 плск. Загатов.</t>
  </si>
  <si>
    <t>Фланец НЖ Ду250 ру6  заглушка Элипс</t>
  </si>
  <si>
    <t>Фланец НЖ Ду250 ру10 плоские.</t>
  </si>
  <si>
    <t xml:space="preserve">Фланец НЖ Ду32 ру10,16 ворот </t>
  </si>
  <si>
    <t>Фланец НЖ Ду25 ру6 плоские</t>
  </si>
  <si>
    <t>Фланец НЖ Ду32 ру10 плоск.М3Т</t>
  </si>
  <si>
    <t>Фланец НЖ Ду32 ру16 плоск.М3Т</t>
  </si>
  <si>
    <t>Фланец НЖ Ду32 ру10,16 ворот М3Т</t>
  </si>
  <si>
    <t>Фланец НЖ Ду25 ру2,5 плоск.М3Т</t>
  </si>
  <si>
    <t>Фланец НЖ Ду25 ру10 плоск.М3Т</t>
  </si>
  <si>
    <t>Фланец НЖ Ду25 ру16 плоск.М3Т</t>
  </si>
  <si>
    <t>Шпилька нж М20х250</t>
  </si>
  <si>
    <t>Шпилька нж М27х150</t>
  </si>
  <si>
    <t>Шпилька нж М12х80</t>
  </si>
  <si>
    <t>14с917ст Ду25 Ру10</t>
  </si>
  <si>
    <t xml:space="preserve">Фланец НЖ Ду200 ру10, плоские,загатовка </t>
  </si>
  <si>
    <t>30с64нж Ду150 ру25 Алексин</t>
  </si>
  <si>
    <t>30с64нж Ду150 ру25 Стаханов</t>
  </si>
  <si>
    <t xml:space="preserve">Фланец НЖ 2-200 -10 плоские </t>
  </si>
  <si>
    <t xml:space="preserve">Фланец НЖ 3-200 -10 плоские </t>
  </si>
  <si>
    <t>15нж65нж Ду50 Ру16</t>
  </si>
  <si>
    <t>Фланец НЖ Ду50 ру25 плоск.</t>
  </si>
  <si>
    <t>Фланец НЖ Ду100 ру40 ворот.М3Т</t>
  </si>
  <si>
    <t>Гайка ЭИ-69 М36</t>
  </si>
  <si>
    <t>Шпилька Эи-69 М36х150</t>
  </si>
  <si>
    <t>Шпилька Эи-69 М36х160</t>
  </si>
  <si>
    <t>19нж10бк Ду50 Ру160</t>
  </si>
  <si>
    <t>Болт  М16х55 НЖ</t>
  </si>
  <si>
    <t>Шпилька нж М16х105</t>
  </si>
  <si>
    <t>Шпилька Эи-69 М24х140</t>
  </si>
  <si>
    <t>Гайка ЭИ-69 М24</t>
  </si>
  <si>
    <t>Шпилька нж М12х110</t>
  </si>
  <si>
    <t>Шпилька нж М20х120</t>
  </si>
  <si>
    <t>Шпилька нж М20х95</t>
  </si>
  <si>
    <t>Шпилька нж М20х100</t>
  </si>
  <si>
    <t>Шпилька нж М16х70</t>
  </si>
  <si>
    <t>Шпилька нж М16х80</t>
  </si>
  <si>
    <t>Фланец НЖ Ду80 ру6  ворот</t>
  </si>
  <si>
    <t>Шпилька нж М20х80</t>
  </si>
  <si>
    <t>Шпилька нж М20х90</t>
  </si>
  <si>
    <t>Шпилька Эи-69 М30х200</t>
  </si>
  <si>
    <t>Гайка  М20 нж</t>
  </si>
  <si>
    <t>16нж10нж Ду80 Ру16  М3Т</t>
  </si>
  <si>
    <t>15нж65п19 Ду50 Ру16 16Х18Н12С4тюл</t>
  </si>
  <si>
    <t>15нж65п19 Ду100 Ру16 16Х18Н12С4тюл</t>
  </si>
  <si>
    <t>15нж65п19 Ду150 Ру16 16Х18Н12С4тюл</t>
  </si>
  <si>
    <t>15нж65п19 Ду125 Ру16 16Х18Н12С4тюл</t>
  </si>
  <si>
    <t>15нж22п10 Ду50 Ру40 ст.07Х20Н25М3Д2ТЛ Питер</t>
  </si>
  <si>
    <t>15с54бк Ду15 Ру160</t>
  </si>
  <si>
    <t>15с54бк Ду6 Ру160</t>
  </si>
  <si>
    <t>ВПД-6 Ду6 Ру40</t>
  </si>
  <si>
    <t>15с22нж Ду40 Ру40 Арзил</t>
  </si>
  <si>
    <r>
      <t xml:space="preserve">15нж 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>бк Ду15 Ру25</t>
    </r>
  </si>
  <si>
    <t>15нж  13бк Ду6 Ру25</t>
  </si>
  <si>
    <t>15с22п   Ду80 Ру40 Арзил</t>
  </si>
  <si>
    <t>15нж22п   Ду100 Ру40  импорт</t>
  </si>
  <si>
    <t>15нж22п7   Ду80 Ру40 12Х18Н12М3тл</t>
  </si>
  <si>
    <t>15нж22п     Ду50 Ру40 12Х18Н12М3тл Питер</t>
  </si>
  <si>
    <t>15нж22нж  Ду100 Ру40 10Х17Н13М3Т,ЭИ432 Питер</t>
  </si>
  <si>
    <t xml:space="preserve">15нж22п    Ду150 Ру40 12Х18Н12М3Т </t>
  </si>
  <si>
    <t>15нж22нж  Ду150  ст.10/18 MAW,</t>
  </si>
  <si>
    <t>15нж22нж  Ду150  ст.1.4581 MAW,08Х16Н13М2В</t>
  </si>
  <si>
    <t>15нж22нж   Ду40 Ру40 MAWст.08х16н13м2</t>
  </si>
  <si>
    <t>15нж22п     Ду100 Ру40 12Х18Н12М3Т Питер</t>
  </si>
  <si>
    <t>15нж65п7   Ду32 Ру16 12Х18Н12М3тл</t>
  </si>
  <si>
    <t>15нж65п     Ду40 Ру16 ст.ЭИ-432 ,10Х17Н13М3Т,</t>
  </si>
  <si>
    <t>15нж65п7   Ду50 Ру16 12Х18Н12М3тл</t>
  </si>
  <si>
    <t>15нж65п7   Ду80 Ру16 12Х18Н12М3тл</t>
  </si>
  <si>
    <t>15нж50п7   Ду100 Ру16 12Х18Н12М3тл</t>
  </si>
  <si>
    <t>15нж58п7   Ду150 Ру16 ст.12Х18Н12М3тл Питер</t>
  </si>
  <si>
    <t xml:space="preserve">15нж65нж,  Ду80 Ру16 с КОФ ст.1.4581 МАW </t>
  </si>
  <si>
    <t>13нж18п Ду25 Ру16  , с обогревом</t>
  </si>
  <si>
    <t>13нж18п Ду25 Ру16  ,п/п, с обогревом</t>
  </si>
  <si>
    <t>15нж65п Ду150 Ру16</t>
  </si>
  <si>
    <t>15нж65п7   Ду65 Ру16 12Х18Н12М3тл</t>
  </si>
  <si>
    <t>30нж41нж  Ду80 Ру16</t>
  </si>
  <si>
    <t>15нж65нж Ду25 Ру16 с отв.фл. и крепеж.</t>
  </si>
  <si>
    <t>Фланец НЖ Ду100 ру16 плоские</t>
  </si>
  <si>
    <t>15нж65п19 Ду80 Ру16 16Х18Н12С4тюл</t>
  </si>
  <si>
    <t>Гайка  М12 нж м2т</t>
  </si>
  <si>
    <t>Гайка  М16 нж м2т</t>
  </si>
  <si>
    <t>Фланец НЖ Ду200 ру16 ворот.1(1) 2(7)9(3)</t>
  </si>
  <si>
    <t>15кч16п Ду40 Ру25</t>
  </si>
  <si>
    <t>30ч6бр Ду50 Ру10</t>
  </si>
  <si>
    <t>30ч6бр Ду80 Ру10-</t>
  </si>
  <si>
    <t>30ч6бр Ду100 Ру10</t>
  </si>
  <si>
    <t>30нж64нж Ду200 Ру25 импорт</t>
  </si>
  <si>
    <t>15нж50п Ду32 Ру16 16Х18Н12С4тюл</t>
  </si>
  <si>
    <t>Фланец НЖ Ду25 ру16 ворот.</t>
  </si>
  <si>
    <t>588-10-0</t>
  </si>
  <si>
    <t>999-20</t>
  </si>
  <si>
    <t>мембран Ду100</t>
  </si>
  <si>
    <t>Фланец НЖ Ду15 ру16 ворот.</t>
  </si>
  <si>
    <t>Фланец НЖ Ду25 ру10 плоск.</t>
  </si>
  <si>
    <t>Фланец НЖ Ду25 ру16 плоск</t>
  </si>
  <si>
    <t>Фланец НЖ Ду80 ру40 воротМ2Т</t>
  </si>
  <si>
    <t>Фланец НЖ Ду80 ру40 ворот</t>
  </si>
  <si>
    <t>Фланец НЖ Ду25 ру10 ворот.</t>
  </si>
  <si>
    <t xml:space="preserve">16нж10нж Ду100 Ру16  </t>
  </si>
  <si>
    <t xml:space="preserve">14нж917ст Ду25 </t>
  </si>
  <si>
    <t>14нж917ст Ду25 с прив.</t>
  </si>
  <si>
    <t>14нж917ст Ду20 с прив.</t>
  </si>
  <si>
    <t>13тн2п Ду50 Ру16</t>
  </si>
  <si>
    <t xml:space="preserve">15нж65нж,  Ду20 Ру16 </t>
  </si>
  <si>
    <t>15нж65нж,  Ду32 Ру16 с КОФ</t>
  </si>
  <si>
    <t>15нж22п Ду40 Ру40</t>
  </si>
  <si>
    <t>15нж65п7   Ду150 Ру16 ст.12Х18Н12М3тл импорт</t>
  </si>
  <si>
    <t>45с13нж Ду40 ру40</t>
  </si>
  <si>
    <t>Кран шар.НЖ Ду32 Ру40</t>
  </si>
  <si>
    <t xml:space="preserve">16нж10нж Ду40 Ру16  </t>
  </si>
  <si>
    <t>Фланец НЖ Ду65 ру16 плоские8дирок</t>
  </si>
  <si>
    <t>Фланец НЖ Ду65 ру40 ворот 2шт 8дирок</t>
  </si>
  <si>
    <t>Кран шар. КШТВГ Ду20 Ру16  НЖ  межфланц.</t>
  </si>
  <si>
    <t>15нж65бк ду15 ру16 балтающий фланцы</t>
  </si>
  <si>
    <t>19нж47нж Ду200 Ру40</t>
  </si>
  <si>
    <t>30нж15нж Ду50 Ру40</t>
  </si>
  <si>
    <t>15нж66нж,  Ду80 Ру25/40</t>
  </si>
  <si>
    <t>Шпилька ст.20 М27х230 с 2 гайки</t>
  </si>
  <si>
    <t>Фланец 10х17н13м2т Ду50 ру10 плоск.</t>
  </si>
  <si>
    <t>30с65нж Ду150 ру25 под приварку</t>
  </si>
  <si>
    <t>Фланец НЖ Ду25 ру10 ворот.ЭИ 654</t>
  </si>
  <si>
    <t>19нж63бк Ду80/70 Ру40</t>
  </si>
  <si>
    <t>15нж65нж,  Ду15 Ру16 МАВ</t>
  </si>
  <si>
    <t>Болт  М16х60 НЖ с гайкой</t>
  </si>
  <si>
    <t>Фланец ст. 2-50х40 ворот.</t>
  </si>
  <si>
    <t>Фланец ст. 1-80х40 ворот.</t>
  </si>
  <si>
    <t>Фланец ст. 1-50х16 ворот.</t>
  </si>
  <si>
    <t>Фланец ст. 1-32х16 пл.</t>
  </si>
  <si>
    <t>Фланец ст. 1-50х25 пл.</t>
  </si>
  <si>
    <t>Фланец ст. 1-50х16 пл.</t>
  </si>
  <si>
    <t>Фланец ст. 1-40х16 пл.</t>
  </si>
  <si>
    <t>Фланец ст. 1-80х16 пл.</t>
  </si>
  <si>
    <t>Фланец ст. 1-25х16 пл.</t>
  </si>
  <si>
    <t>Фланец ст. 1-250х10 пл.</t>
  </si>
  <si>
    <t>Фланец ст. 1-200х16 пл.</t>
  </si>
  <si>
    <t>Фланец ст. 1-150х10 пл.</t>
  </si>
  <si>
    <t>Фланец ст. 1-200х16 ворот.</t>
  </si>
  <si>
    <t>Фланец ст. 2-200х25 ворот.</t>
  </si>
  <si>
    <t>Фланец ст. 1-600х16 плоск.</t>
  </si>
  <si>
    <t>Фланец ст. 1-700х16 плоск.</t>
  </si>
  <si>
    <t>Фланец ст. 1-100х16 пл.</t>
  </si>
  <si>
    <t>Фланец ст. 1-125х25 пл.</t>
  </si>
  <si>
    <t>Фланец ст. 1-25х10 пл.</t>
  </si>
  <si>
    <t>Фланец ст. 1-50х10 пл.</t>
  </si>
  <si>
    <t>Фланец НЖ 1-175х10 пл.</t>
  </si>
  <si>
    <t>Фланец НЖ Ду80 ру6 плоские загатовка</t>
  </si>
  <si>
    <t>Фланец НЖ Ду32 ру2,5 ворот..</t>
  </si>
  <si>
    <t>Фланец ст. 50 х63 ворот.</t>
  </si>
  <si>
    <t>Фланец ст. 100 х63 ворот.</t>
  </si>
  <si>
    <t>Фланец ст. 1-150 х40 ворот.</t>
  </si>
  <si>
    <t>Фланец ст. 1-100 х16 ворот.</t>
  </si>
  <si>
    <t>Фланец ст. 1-200 х16 пл.</t>
  </si>
  <si>
    <t>Фланец ст. 1-250 х16 ворот.</t>
  </si>
  <si>
    <t>Фланец ст. 1-250 х10 пл.</t>
  </si>
  <si>
    <t>Фланец ст. 1-400 х16 ворот...</t>
  </si>
  <si>
    <t>Фланец ст. 1-400 х25 плоск.</t>
  </si>
  <si>
    <t>Шпилька нж М12х70 м3т</t>
  </si>
  <si>
    <t>Шпилька нж М16х95 м3т</t>
  </si>
  <si>
    <t>Фланец НЖ Ду20 ру160 ворот 9исп.труба25</t>
  </si>
  <si>
    <t>Фланец НЖ Ду50 ру64 ворот.4исп.</t>
  </si>
  <si>
    <t>НЖ КОП-100 Ду100 ру40 с от. Фланц.</t>
  </si>
  <si>
    <t>Шпилька с гайками в/д М22х140</t>
  </si>
  <si>
    <t>Фланец ст. 40 х63 ворот.комплект</t>
  </si>
  <si>
    <t>Фланец ст. 25 х63 ворот.комплект</t>
  </si>
  <si>
    <t>Фланец ст. 20 х63 ворот.комплект</t>
  </si>
  <si>
    <t>Фланец ст. 2-25 х63 ворот.</t>
  </si>
  <si>
    <t>Болт  М20х85 НЖ +30кг</t>
  </si>
  <si>
    <t>Болт  М16х90 НЖ +30кг.</t>
  </si>
  <si>
    <t>15нж65бк Ду32 Ру16</t>
  </si>
  <si>
    <t>15с58бк Ду100 Ру16 питер</t>
  </si>
  <si>
    <t xml:space="preserve">15нж65п7, Ду100 Ру16 ст.12Х18Н12М3тл </t>
  </si>
  <si>
    <t>Кран шар.КШТ-М3Т Ду80 Ру16</t>
  </si>
  <si>
    <t>Кран шар.КШТ-М3Т Ду100 Ру16</t>
  </si>
  <si>
    <t>30нж99нж Ду100 Ру25 С.-Пб.</t>
  </si>
  <si>
    <t>15нж958нж Ду50 Ру16</t>
  </si>
  <si>
    <t>Кран шар.НЖ Ду80 Ру25</t>
  </si>
  <si>
    <t xml:space="preserve">16нж10бк Ду80 </t>
  </si>
  <si>
    <t>15с65нж Ду100</t>
  </si>
  <si>
    <t>15с65нж Ду32</t>
  </si>
  <si>
    <t>30нж15нж Ду80 Ру40</t>
  </si>
  <si>
    <t>15нж66п,  Ду20 Ру16</t>
  </si>
  <si>
    <t>Кран шар. Ду32 бронз</t>
  </si>
  <si>
    <t>Кран шар. Ду40 бронз</t>
  </si>
  <si>
    <t>Кран шар. Ду50 бронз</t>
  </si>
  <si>
    <t>30с41нж Ду50 Ру16</t>
  </si>
  <si>
    <t>Кран шар. NAVAL Ду50х40 сталной</t>
  </si>
  <si>
    <t>Фланец НЖ Ду25 ру16 ворот.М2Т</t>
  </si>
  <si>
    <t xml:space="preserve">Договорн.   </t>
  </si>
  <si>
    <t>Договорн</t>
  </si>
  <si>
    <t>Дог.</t>
  </si>
  <si>
    <t>2 шт</t>
  </si>
  <si>
    <t>30нж41нжДу150( гусь)</t>
  </si>
  <si>
    <t>30нж41нжДу150( болт.ст))</t>
  </si>
  <si>
    <t>18т.р.</t>
  </si>
  <si>
    <t>1 шт</t>
  </si>
  <si>
    <t>30нж41нж Ду200 (имп)</t>
  </si>
  <si>
    <t>15т.р.</t>
  </si>
  <si>
    <t>30нж915нж Ду300 (Алексин)</t>
  </si>
  <si>
    <t>30нж15нж Ду150(Мав)</t>
  </si>
  <si>
    <t>10т.р.</t>
  </si>
  <si>
    <t>15нж65п Ду100 (зн.труда)</t>
  </si>
  <si>
    <t>15нж65нж Ду100 (зн.труда)</t>
  </si>
  <si>
    <t>12т.р.</t>
  </si>
  <si>
    <t>15нж65бк Ду100 (4Г4Л)</t>
  </si>
  <si>
    <t>8т.р.</t>
  </si>
  <si>
    <t>15нж65бк Ду150</t>
  </si>
  <si>
    <t>15нж65п1 Ду150</t>
  </si>
  <si>
    <t>25т.р.</t>
  </si>
  <si>
    <t>15нж65п7 Ду150</t>
  </si>
  <si>
    <t>35т.р.</t>
  </si>
  <si>
    <t>15нж22нж ду150 (мав)</t>
  </si>
  <si>
    <t>30т.р.</t>
  </si>
  <si>
    <t xml:space="preserve">16нж10бк Ду50 </t>
  </si>
  <si>
    <t>5т.р.</t>
  </si>
  <si>
    <t>19нж63бк Ду150</t>
  </si>
  <si>
    <t>3 шт</t>
  </si>
  <si>
    <t>19нж47нж Ду300</t>
  </si>
  <si>
    <t>19с47нж Ду200</t>
  </si>
  <si>
    <t>5 т.р.</t>
  </si>
  <si>
    <t>30нж99нж Ду250 (мав)</t>
  </si>
  <si>
    <t>30нж41нж Ду300 (Алексин) 12Х18Н9Т</t>
  </si>
  <si>
    <t>30нж41нж Ду300 (10Х18НМ3Т) (Алексин)</t>
  </si>
  <si>
    <t>15нж65бк Ду 50 ру16</t>
  </si>
  <si>
    <t>4,5т.р.</t>
  </si>
  <si>
    <t>70шт</t>
  </si>
  <si>
    <t>15нж65бк Ду80 Ру 16</t>
  </si>
  <si>
    <t>7,5т.р.</t>
  </si>
  <si>
    <t>45шт</t>
  </si>
  <si>
    <t>15нж65бк Ду65 Ру 16</t>
  </si>
  <si>
    <t>60шт</t>
  </si>
  <si>
    <t>6,5т.р.</t>
  </si>
  <si>
    <t>15нж65бк Ду32 ру16</t>
  </si>
  <si>
    <t>4 т.р.</t>
  </si>
  <si>
    <t>36шт</t>
  </si>
  <si>
    <t>30нж41нж ду200 (импМАВ 18/10)</t>
  </si>
  <si>
    <t>1шт</t>
  </si>
  <si>
    <t>30нж15нж благов Ду50</t>
  </si>
  <si>
    <t>30нж15нж ду150(Мав)</t>
  </si>
  <si>
    <t>3шт</t>
  </si>
  <si>
    <t>15нж58нж ду50 Ру16</t>
  </si>
  <si>
    <t>16шт</t>
  </si>
  <si>
    <t>30нж41нж ду150 ст. обр.</t>
  </si>
  <si>
    <t>8шт</t>
  </si>
  <si>
    <t>30нж41нж ду50 бл. Ст. обр.</t>
  </si>
  <si>
    <t>9т.р.</t>
  </si>
  <si>
    <t>20шт</t>
  </si>
  <si>
    <t>30нж41нж Ду80 бл. Ст. обр.</t>
  </si>
  <si>
    <t>14т.р.</t>
  </si>
  <si>
    <t>25шт</t>
  </si>
  <si>
    <t>30нж41нж ду100 питер</t>
  </si>
  <si>
    <t>18,5т.р.</t>
  </si>
  <si>
    <t>30нж41нж ду100 бл.</t>
  </si>
  <si>
    <t>17т.р.</t>
  </si>
  <si>
    <t>15нж65нжДу100</t>
  </si>
  <si>
    <t>30нж41нж Ду80 имп.</t>
  </si>
  <si>
    <t>14шт.</t>
  </si>
  <si>
    <t xml:space="preserve">Геннадий Иванович                8-903-842-31-99                  </t>
  </si>
  <si>
    <t>30с41нж Ду80 Ру16</t>
  </si>
  <si>
    <t>30c41нж  Ду250 Ру16</t>
  </si>
  <si>
    <t>30с41нж Ду150 Ру16</t>
  </si>
  <si>
    <t>30с41нж Ду300 Ру16</t>
  </si>
  <si>
    <t>30с41нж Ду350 Ру16</t>
  </si>
  <si>
    <t>30с41нж Ду400 Ру16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</si>
</sst>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4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 indent="1"/>
    </xf>
    <xf numFmtId="0" fontId="5" fillId="0" borderId="27" xfId="0" applyFont="1" applyBorder="1" applyAlignment="1">
      <alignment horizontal="left" wrapText="1" indent="1"/>
    </xf>
    <xf numFmtId="0" fontId="5" fillId="0" borderId="17" xfId="0" applyFont="1" applyBorder="1" applyAlignment="1">
      <alignment horizontal="left" wrapText="1" indent="1"/>
    </xf>
    <xf numFmtId="0" fontId="5" fillId="0" borderId="28" xfId="0" applyFont="1" applyBorder="1" applyAlignment="1">
      <alignment horizontal="left" wrapText="1" indent="1"/>
    </xf>
    <xf numFmtId="0" fontId="5" fillId="0" borderId="29" xfId="0" applyFont="1" applyBorder="1" applyAlignment="1">
      <alignment horizontal="left" wrapText="1" inden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left" wrapText="1" indent="1"/>
    </xf>
    <xf numFmtId="0" fontId="5" fillId="0" borderId="33" xfId="0" applyFont="1" applyBorder="1" applyAlignment="1">
      <alignment horizontal="left" wrapText="1" indent="1"/>
    </xf>
    <xf numFmtId="0" fontId="5" fillId="0" borderId="34" xfId="0" applyFont="1" applyBorder="1" applyAlignment="1">
      <alignment horizontal="left" wrapText="1" indent="1"/>
    </xf>
    <xf numFmtId="4" fontId="5" fillId="0" borderId="23" xfId="0" applyNumberFormat="1" applyFont="1" applyBorder="1" applyAlignment="1">
      <alignment horizontal="right" wrapText="1"/>
    </xf>
    <xf numFmtId="0" fontId="5" fillId="0" borderId="35" xfId="0" applyFont="1" applyBorder="1" applyAlignment="1">
      <alignment horizontal="center" wrapText="1"/>
    </xf>
    <xf numFmtId="4" fontId="5" fillId="0" borderId="36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/>
    </xf>
    <xf numFmtId="0" fontId="5" fillId="0" borderId="38" xfId="0" applyFont="1" applyBorder="1" applyAlignment="1">
      <alignment horizontal="left" wrapText="1" indent="1"/>
    </xf>
    <xf numFmtId="0" fontId="5" fillId="0" borderId="23" xfId="0" applyFont="1" applyBorder="1" applyAlignment="1">
      <alignment horizontal="center"/>
    </xf>
    <xf numFmtId="4" fontId="5" fillId="0" borderId="39" xfId="0" applyNumberFormat="1" applyFont="1" applyBorder="1" applyAlignment="1">
      <alignment horizontal="right" wrapText="1"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indent="1"/>
    </xf>
    <xf numFmtId="4" fontId="5" fillId="0" borderId="43" xfId="0" applyNumberFormat="1" applyFont="1" applyFill="1" applyBorder="1" applyAlignment="1">
      <alignment horizontal="right" wrapText="1"/>
    </xf>
    <xf numFmtId="0" fontId="5" fillId="0" borderId="4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45" xfId="0" applyFont="1" applyBorder="1" applyAlignment="1">
      <alignment horizontal="left" wrapText="1" indent="1"/>
    </xf>
    <xf numFmtId="0" fontId="5" fillId="0" borderId="46" xfId="0" applyFont="1" applyBorder="1" applyAlignment="1">
      <alignment horizontal="left" wrapText="1" indent="1"/>
    </xf>
    <xf numFmtId="0" fontId="5" fillId="0" borderId="47" xfId="0" applyFont="1" applyBorder="1" applyAlignment="1">
      <alignment horizontal="left" wrapText="1" indent="1"/>
    </xf>
    <xf numFmtId="4" fontId="5" fillId="0" borderId="36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31" xfId="0" applyFont="1" applyBorder="1" applyAlignment="1">
      <alignment/>
    </xf>
    <xf numFmtId="4" fontId="5" fillId="0" borderId="12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0" fontId="5" fillId="0" borderId="49" xfId="0" applyFont="1" applyBorder="1" applyAlignment="1">
      <alignment horizontal="left" wrapText="1" indent="1"/>
    </xf>
    <xf numFmtId="0" fontId="5" fillId="0" borderId="50" xfId="0" applyFont="1" applyFill="1" applyBorder="1" applyAlignment="1">
      <alignment horizontal="left" wrapText="1" indent="1"/>
    </xf>
    <xf numFmtId="0" fontId="13" fillId="0" borderId="34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4" fillId="0" borderId="34" xfId="0" applyFont="1" applyBorder="1" applyAlignment="1">
      <alignment horizontal="left" wrapText="1" indent="1"/>
    </xf>
    <xf numFmtId="4" fontId="14" fillId="0" borderId="14" xfId="0" applyNumberFormat="1" applyFont="1" applyBorder="1" applyAlignment="1">
      <alignment horizontal="right" wrapText="1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left" wrapText="1" indent="1"/>
    </xf>
    <xf numFmtId="0" fontId="13" fillId="0" borderId="45" xfId="0" applyFont="1" applyBorder="1" applyAlignment="1">
      <alignment horizontal="left" wrapText="1" indent="1"/>
    </xf>
    <xf numFmtId="0" fontId="13" fillId="0" borderId="33" xfId="0" applyFont="1" applyBorder="1" applyAlignment="1">
      <alignment horizontal="left" wrapText="1" indent="1"/>
    </xf>
    <xf numFmtId="0" fontId="13" fillId="0" borderId="27" xfId="0" applyFont="1" applyBorder="1" applyAlignment="1">
      <alignment horizontal="left" wrapText="1" indent="1"/>
    </xf>
    <xf numFmtId="0" fontId="12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left" wrapText="1" inden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4" fillId="0" borderId="45" xfId="0" applyFont="1" applyBorder="1" applyAlignment="1">
      <alignment horizontal="left" wrapText="1" indent="1"/>
    </xf>
    <xf numFmtId="4" fontId="14" fillId="0" borderId="13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" fontId="15" fillId="0" borderId="0" xfId="0" applyNumberFormat="1" applyFont="1" applyAlignment="1">
      <alignment/>
    </xf>
    <xf numFmtId="0" fontId="14" fillId="0" borderId="33" xfId="0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0" fontId="14" fillId="0" borderId="29" xfId="0" applyFont="1" applyBorder="1" applyAlignment="1">
      <alignment horizontal="left" wrapText="1" indent="1"/>
    </xf>
    <xf numFmtId="0" fontId="14" fillId="0" borderId="27" xfId="0" applyFont="1" applyBorder="1" applyAlignment="1">
      <alignment horizontal="left" wrapText="1" indent="1"/>
    </xf>
    <xf numFmtId="0" fontId="14" fillId="0" borderId="17" xfId="0" applyFont="1" applyBorder="1" applyAlignment="1">
      <alignment horizontal="left" wrapText="1" indent="1"/>
    </xf>
    <xf numFmtId="0" fontId="1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3" fillId="0" borderId="29" xfId="0" applyFont="1" applyBorder="1" applyAlignment="1">
      <alignment horizontal="left" wrapText="1" indent="1"/>
    </xf>
    <xf numFmtId="0" fontId="5" fillId="0" borderId="4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34" xfId="0" applyFont="1" applyFill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17" fillId="0" borderId="1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0" fillId="0" borderId="32" xfId="0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14" fillId="0" borderId="28" xfId="0" applyFont="1" applyBorder="1" applyAlignment="1">
      <alignment horizontal="left" wrapText="1" indent="1"/>
    </xf>
    <xf numFmtId="0" fontId="13" fillId="0" borderId="17" xfId="0" applyFont="1" applyBorder="1" applyAlignment="1">
      <alignment horizontal="left" wrapText="1" indent="1"/>
    </xf>
    <xf numFmtId="0" fontId="0" fillId="33" borderId="31" xfId="0" applyFont="1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9" fillId="0" borderId="0" xfId="0" applyFont="1" applyAlignment="1">
      <alignment/>
    </xf>
    <xf numFmtId="0" fontId="14" fillId="34" borderId="28" xfId="0" applyFont="1" applyFill="1" applyBorder="1" applyAlignment="1">
      <alignment horizontal="left" wrapText="1" indent="1"/>
    </xf>
    <xf numFmtId="4" fontId="14" fillId="33" borderId="13" xfId="0" applyNumberFormat="1" applyFont="1" applyFill="1" applyBorder="1" applyAlignment="1">
      <alignment horizontal="right" wrapText="1"/>
    </xf>
    <xf numFmtId="0" fontId="14" fillId="33" borderId="17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2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52.625" style="0" customWidth="1"/>
    <col min="4" max="4" width="9.875" style="0" customWidth="1"/>
    <col min="5" max="5" width="6.25390625" style="0" customWidth="1"/>
    <col min="6" max="6" width="6.875" style="0" customWidth="1"/>
    <col min="7" max="7" width="10.625" style="0" customWidth="1"/>
    <col min="8" max="8" width="9.125" style="0" hidden="1" customWidth="1"/>
    <col min="9" max="9" width="10.125" style="0" hidden="1" customWidth="1"/>
    <col min="10" max="10" width="19.25390625" style="0" customWidth="1"/>
    <col min="11" max="11" width="10.125" style="0" bestFit="1" customWidth="1"/>
  </cols>
  <sheetData>
    <row r="1" spans="3:7" ht="86.25" customHeight="1">
      <c r="C1" s="150"/>
      <c r="D1" s="155" t="s">
        <v>518</v>
      </c>
      <c r="E1" s="156"/>
      <c r="F1" s="156"/>
      <c r="G1" s="156"/>
    </row>
    <row r="2" spans="4:7" ht="38.25" customHeight="1" thickBot="1">
      <c r="D2" s="150"/>
      <c r="E2" s="150"/>
      <c r="F2" s="150"/>
      <c r="G2" s="150"/>
    </row>
    <row r="3" spans="2:3" ht="8.25" customHeight="1" thickBot="1">
      <c r="B3" s="24" t="s">
        <v>0</v>
      </c>
      <c r="C3" s="23" t="s">
        <v>1</v>
      </c>
    </row>
    <row r="4" spans="2:7" ht="45" customHeight="1" thickBot="1">
      <c r="B4" s="151" t="s">
        <v>2</v>
      </c>
      <c r="C4" s="152"/>
      <c r="D4" s="1" t="s">
        <v>46</v>
      </c>
      <c r="E4" s="1" t="s">
        <v>3</v>
      </c>
      <c r="F4" s="1" t="s">
        <v>4</v>
      </c>
      <c r="G4" s="2" t="s">
        <v>5</v>
      </c>
    </row>
    <row r="5" spans="2:7" ht="19.5" customHeight="1" thickBot="1">
      <c r="B5" s="120">
        <v>1</v>
      </c>
      <c r="C5" s="117" t="s">
        <v>345</v>
      </c>
      <c r="D5" s="152"/>
      <c r="E5" s="152"/>
      <c r="F5" s="152"/>
      <c r="G5" s="153"/>
    </row>
    <row r="6" spans="2:7" ht="19.5" customHeight="1" thickBot="1">
      <c r="B6" s="120">
        <v>2</v>
      </c>
      <c r="C6" s="117" t="s">
        <v>346</v>
      </c>
      <c r="D6" s="123">
        <v>900</v>
      </c>
      <c r="E6" s="5">
        <v>50</v>
      </c>
      <c r="F6" s="43">
        <v>5</v>
      </c>
      <c r="G6" s="43">
        <v>45</v>
      </c>
    </row>
    <row r="7" spans="2:7" ht="19.5" customHeight="1" thickBot="1">
      <c r="B7" s="122">
        <v>3</v>
      </c>
      <c r="C7" s="117" t="s">
        <v>347</v>
      </c>
      <c r="D7" s="121">
        <v>1600</v>
      </c>
      <c r="E7" s="4">
        <v>30</v>
      </c>
      <c r="F7" s="7">
        <v>10</v>
      </c>
      <c r="G7" s="8">
        <v>20</v>
      </c>
    </row>
    <row r="8" spans="2:7" ht="19.5" customHeight="1">
      <c r="B8" s="30">
        <v>4</v>
      </c>
      <c r="C8" s="25" t="s">
        <v>49</v>
      </c>
      <c r="D8" s="121">
        <v>2000</v>
      </c>
      <c r="E8" s="4">
        <v>53</v>
      </c>
      <c r="F8" s="7">
        <v>10</v>
      </c>
      <c r="G8" s="8">
        <v>43</v>
      </c>
    </row>
    <row r="9" spans="2:9" ht="15">
      <c r="B9" s="31">
        <v>5</v>
      </c>
      <c r="C9" s="25" t="s">
        <v>66</v>
      </c>
      <c r="D9" s="121">
        <v>6500</v>
      </c>
      <c r="E9" s="4">
        <v>4</v>
      </c>
      <c r="F9" s="107">
        <v>0</v>
      </c>
      <c r="G9" s="8">
        <v>4</v>
      </c>
      <c r="I9" s="17"/>
    </row>
    <row r="10" spans="2:9" ht="15">
      <c r="B10" s="31">
        <v>6</v>
      </c>
      <c r="C10" s="25" t="s">
        <v>58</v>
      </c>
      <c r="D10" s="37">
        <v>4500</v>
      </c>
      <c r="E10" s="4">
        <v>3</v>
      </c>
      <c r="F10" s="7">
        <v>0</v>
      </c>
      <c r="G10" s="8">
        <f aca="true" t="shared" si="0" ref="G10:G18">E10-F10</f>
        <v>3</v>
      </c>
      <c r="I10" s="17"/>
    </row>
    <row r="11" spans="2:9" ht="15">
      <c r="B11" s="31">
        <v>7</v>
      </c>
      <c r="C11" s="25" t="s">
        <v>57</v>
      </c>
      <c r="D11" s="37">
        <v>3500</v>
      </c>
      <c r="E11" s="4">
        <v>2</v>
      </c>
      <c r="F11" s="7">
        <v>0</v>
      </c>
      <c r="G11" s="8">
        <f t="shared" si="0"/>
        <v>2</v>
      </c>
      <c r="I11" s="17"/>
    </row>
    <row r="12" spans="2:9" ht="15">
      <c r="B12" s="31">
        <v>8</v>
      </c>
      <c r="C12" s="25" t="s">
        <v>45</v>
      </c>
      <c r="D12" s="37">
        <v>8000</v>
      </c>
      <c r="E12" s="4">
        <v>12</v>
      </c>
      <c r="F12" s="7">
        <v>0</v>
      </c>
      <c r="G12" s="8">
        <f t="shared" si="0"/>
        <v>12</v>
      </c>
      <c r="I12" s="17"/>
    </row>
    <row r="13" spans="2:9" ht="15">
      <c r="B13" s="31">
        <v>9</v>
      </c>
      <c r="C13" s="26" t="s">
        <v>377</v>
      </c>
      <c r="D13" s="6">
        <v>30000</v>
      </c>
      <c r="E13" s="4">
        <v>3</v>
      </c>
      <c r="F13" s="7">
        <v>0</v>
      </c>
      <c r="G13" s="8">
        <f t="shared" si="0"/>
        <v>3</v>
      </c>
      <c r="I13" s="17"/>
    </row>
    <row r="14" spans="2:9" ht="15">
      <c r="B14" s="31">
        <v>10</v>
      </c>
      <c r="C14" s="26" t="s">
        <v>441</v>
      </c>
      <c r="D14" s="6">
        <v>11000</v>
      </c>
      <c r="E14" s="4">
        <v>1</v>
      </c>
      <c r="F14" s="7">
        <v>0</v>
      </c>
      <c r="G14" s="8">
        <f t="shared" si="0"/>
        <v>1</v>
      </c>
      <c r="I14" s="17"/>
    </row>
    <row r="15" spans="2:9" ht="15">
      <c r="B15" s="31">
        <v>11</v>
      </c>
      <c r="C15" s="26" t="s">
        <v>7</v>
      </c>
      <c r="D15" s="6">
        <v>14000</v>
      </c>
      <c r="E15" s="4">
        <v>2</v>
      </c>
      <c r="F15" s="7">
        <v>0</v>
      </c>
      <c r="G15" s="8">
        <f t="shared" si="0"/>
        <v>2</v>
      </c>
      <c r="I15" s="17"/>
    </row>
    <row r="16" spans="2:9" ht="15">
      <c r="B16" s="31">
        <v>12</v>
      </c>
      <c r="C16" s="26" t="s">
        <v>20</v>
      </c>
      <c r="D16" s="6">
        <v>19000</v>
      </c>
      <c r="E16" s="5">
        <v>2</v>
      </c>
      <c r="F16" s="9">
        <v>0</v>
      </c>
      <c r="G16" s="8">
        <f t="shared" si="0"/>
        <v>2</v>
      </c>
      <c r="H16" t="s">
        <v>50</v>
      </c>
      <c r="I16" s="17"/>
    </row>
    <row r="17" spans="2:9" ht="15">
      <c r="B17" s="31">
        <v>13</v>
      </c>
      <c r="C17" s="26" t="s">
        <v>65</v>
      </c>
      <c r="D17" s="6">
        <v>30000</v>
      </c>
      <c r="E17" s="5">
        <v>2</v>
      </c>
      <c r="F17" s="9">
        <v>0</v>
      </c>
      <c r="G17" s="8">
        <f t="shared" si="0"/>
        <v>2</v>
      </c>
      <c r="I17" s="17"/>
    </row>
    <row r="18" spans="2:9" ht="15">
      <c r="B18" s="31">
        <v>14</v>
      </c>
      <c r="C18" s="102" t="s">
        <v>337</v>
      </c>
      <c r="D18" s="6">
        <v>15000</v>
      </c>
      <c r="E18" s="5">
        <v>1</v>
      </c>
      <c r="F18" s="9">
        <v>0</v>
      </c>
      <c r="G18" s="8">
        <f t="shared" si="0"/>
        <v>1</v>
      </c>
      <c r="I18" s="17"/>
    </row>
    <row r="19" spans="2:10" ht="15">
      <c r="B19" s="31">
        <v>15</v>
      </c>
      <c r="C19" s="26" t="s">
        <v>154</v>
      </c>
      <c r="D19" s="6">
        <v>15000</v>
      </c>
      <c r="E19" s="5">
        <v>6</v>
      </c>
      <c r="F19" s="9">
        <v>3</v>
      </c>
      <c r="G19" s="8">
        <v>3</v>
      </c>
      <c r="I19" s="17"/>
      <c r="J19" s="80"/>
    </row>
    <row r="20" spans="2:9" ht="15">
      <c r="B20" s="31">
        <v>15</v>
      </c>
      <c r="C20" s="26" t="s">
        <v>80</v>
      </c>
      <c r="D20" s="6">
        <v>30000</v>
      </c>
      <c r="E20" s="5">
        <v>1</v>
      </c>
      <c r="F20" s="9">
        <v>0</v>
      </c>
      <c r="G20" s="8">
        <v>1</v>
      </c>
      <c r="I20" s="17"/>
    </row>
    <row r="21" spans="2:9" ht="15">
      <c r="B21" s="31">
        <v>16</v>
      </c>
      <c r="C21" s="102" t="s">
        <v>64</v>
      </c>
      <c r="D21" s="6">
        <v>25000</v>
      </c>
      <c r="E21" s="5">
        <v>1</v>
      </c>
      <c r="F21" s="9">
        <v>0</v>
      </c>
      <c r="G21" s="8">
        <v>1</v>
      </c>
      <c r="I21" s="17"/>
    </row>
    <row r="22" spans="2:10" ht="15">
      <c r="B22" s="31">
        <v>17</v>
      </c>
      <c r="C22" s="26" t="s">
        <v>348</v>
      </c>
      <c r="D22" s="6">
        <v>30000</v>
      </c>
      <c r="E22" s="5">
        <v>5</v>
      </c>
      <c r="F22" s="9">
        <v>3</v>
      </c>
      <c r="G22" s="8">
        <v>2</v>
      </c>
      <c r="H22" t="s">
        <v>51</v>
      </c>
      <c r="I22" s="17"/>
      <c r="J22" s="75"/>
    </row>
    <row r="23" spans="2:9" ht="15" customHeight="1">
      <c r="B23" s="31">
        <f aca="true" t="shared" si="1" ref="B23:B40">B22+1</f>
        <v>18</v>
      </c>
      <c r="C23" s="102" t="s">
        <v>6</v>
      </c>
      <c r="D23" s="6">
        <v>35000</v>
      </c>
      <c r="E23" s="5">
        <v>2</v>
      </c>
      <c r="F23" s="9">
        <v>1</v>
      </c>
      <c r="G23" s="8">
        <f aca="true" t="shared" si="2" ref="G23:G31">E23-F23</f>
        <v>1</v>
      </c>
      <c r="I23" s="17"/>
    </row>
    <row r="24" spans="2:10" ht="15">
      <c r="B24" s="31">
        <f t="shared" si="1"/>
        <v>19</v>
      </c>
      <c r="C24" s="26" t="s">
        <v>74</v>
      </c>
      <c r="D24" s="6">
        <v>45000</v>
      </c>
      <c r="E24" s="5">
        <v>1</v>
      </c>
      <c r="F24" s="9">
        <v>0</v>
      </c>
      <c r="G24" s="8">
        <f t="shared" si="2"/>
        <v>1</v>
      </c>
      <c r="I24" s="17"/>
      <c r="J24" s="75"/>
    </row>
    <row r="25" spans="2:9" ht="15">
      <c r="B25" s="31">
        <f t="shared" si="1"/>
        <v>20</v>
      </c>
      <c r="C25" s="26" t="s">
        <v>73</v>
      </c>
      <c r="D25" s="6">
        <v>13000</v>
      </c>
      <c r="E25" s="5">
        <v>2</v>
      </c>
      <c r="F25" s="9">
        <v>0</v>
      </c>
      <c r="G25" s="8">
        <f t="shared" si="2"/>
        <v>2</v>
      </c>
      <c r="I25" s="17"/>
    </row>
    <row r="26" spans="2:9" ht="15">
      <c r="B26" s="31">
        <f t="shared" si="1"/>
        <v>21</v>
      </c>
      <c r="C26" s="26" t="s">
        <v>68</v>
      </c>
      <c r="D26" s="6">
        <v>18000</v>
      </c>
      <c r="E26" s="5">
        <v>3</v>
      </c>
      <c r="F26" s="9">
        <v>0</v>
      </c>
      <c r="G26" s="8">
        <f t="shared" si="2"/>
        <v>3</v>
      </c>
      <c r="I26" s="17"/>
    </row>
    <row r="27" spans="2:9" ht="15">
      <c r="B27" s="31">
        <f t="shared" si="1"/>
        <v>22</v>
      </c>
      <c r="C27" s="102" t="s">
        <v>67</v>
      </c>
      <c r="D27" s="6">
        <v>36000</v>
      </c>
      <c r="E27" s="5">
        <v>1</v>
      </c>
      <c r="F27" s="9">
        <v>0</v>
      </c>
      <c r="G27" s="8">
        <f t="shared" si="2"/>
        <v>1</v>
      </c>
      <c r="I27" s="17"/>
    </row>
    <row r="28" spans="2:10" ht="15">
      <c r="B28" s="31">
        <f t="shared" si="1"/>
        <v>23</v>
      </c>
      <c r="C28" s="25" t="s">
        <v>54</v>
      </c>
      <c r="D28" s="6">
        <v>35000</v>
      </c>
      <c r="E28" s="5">
        <v>3</v>
      </c>
      <c r="F28" s="9">
        <v>0</v>
      </c>
      <c r="G28" s="8">
        <f t="shared" si="2"/>
        <v>3</v>
      </c>
      <c r="I28" s="17"/>
      <c r="J28" s="75"/>
    </row>
    <row r="29" spans="2:9" ht="15" customHeight="1">
      <c r="B29" s="31">
        <f t="shared" si="1"/>
        <v>24</v>
      </c>
      <c r="C29" s="26" t="s">
        <v>435</v>
      </c>
      <c r="D29" s="6">
        <v>90000</v>
      </c>
      <c r="E29" s="5">
        <v>1</v>
      </c>
      <c r="F29" s="9">
        <v>0</v>
      </c>
      <c r="G29" s="8">
        <f t="shared" si="2"/>
        <v>1</v>
      </c>
      <c r="I29" s="17"/>
    </row>
    <row r="30" spans="2:9" ht="15">
      <c r="B30" s="31">
        <f t="shared" si="1"/>
        <v>25</v>
      </c>
      <c r="C30" s="26" t="s">
        <v>70</v>
      </c>
      <c r="D30" s="6">
        <v>27000</v>
      </c>
      <c r="E30" s="5">
        <v>2</v>
      </c>
      <c r="F30" s="9">
        <v>0</v>
      </c>
      <c r="G30" s="8">
        <f t="shared" si="2"/>
        <v>2</v>
      </c>
      <c r="I30" s="17"/>
    </row>
    <row r="31" spans="2:9" ht="15">
      <c r="B31" s="31">
        <f t="shared" si="1"/>
        <v>26</v>
      </c>
      <c r="C31" s="85" t="s">
        <v>69</v>
      </c>
      <c r="D31" s="6">
        <v>20000</v>
      </c>
      <c r="E31" s="5">
        <v>1</v>
      </c>
      <c r="F31" s="9">
        <v>0</v>
      </c>
      <c r="G31" s="8">
        <f t="shared" si="2"/>
        <v>1</v>
      </c>
      <c r="I31" s="17"/>
    </row>
    <row r="32" spans="2:10" ht="15">
      <c r="B32" s="31">
        <f t="shared" si="1"/>
        <v>27</v>
      </c>
      <c r="C32" s="26" t="s">
        <v>524</v>
      </c>
      <c r="D32" s="6">
        <v>8000</v>
      </c>
      <c r="E32" s="5">
        <v>8</v>
      </c>
      <c r="F32" s="9">
        <v>7</v>
      </c>
      <c r="G32" s="8">
        <f>E32-F32</f>
        <v>1</v>
      </c>
      <c r="I32" s="17"/>
      <c r="J32" s="75"/>
    </row>
    <row r="33" spans="2:9" ht="15">
      <c r="B33" s="31">
        <f t="shared" si="1"/>
        <v>28</v>
      </c>
      <c r="C33" s="102" t="s">
        <v>523</v>
      </c>
      <c r="D33" s="6">
        <v>70000</v>
      </c>
      <c r="E33" s="5">
        <v>5</v>
      </c>
      <c r="F33" s="9">
        <v>0</v>
      </c>
      <c r="G33" s="8">
        <f>E33-F33</f>
        <v>5</v>
      </c>
      <c r="I33" s="17"/>
    </row>
    <row r="34" spans="2:10" ht="15">
      <c r="B34" s="31">
        <f t="shared" si="1"/>
        <v>29</v>
      </c>
      <c r="C34" s="26" t="s">
        <v>522</v>
      </c>
      <c r="D34" s="6">
        <v>55000</v>
      </c>
      <c r="E34" s="5">
        <v>2</v>
      </c>
      <c r="F34" s="9">
        <v>0</v>
      </c>
      <c r="G34" s="8">
        <v>2</v>
      </c>
      <c r="I34" s="17"/>
      <c r="J34" s="75"/>
    </row>
    <row r="35" spans="2:9" ht="15">
      <c r="B35" s="31">
        <f t="shared" si="1"/>
        <v>30</v>
      </c>
      <c r="C35" s="26" t="s">
        <v>521</v>
      </c>
      <c r="D35" s="6">
        <v>35000</v>
      </c>
      <c r="E35" s="5">
        <v>11</v>
      </c>
      <c r="F35" s="9">
        <v>8</v>
      </c>
      <c r="G35" s="8">
        <v>3</v>
      </c>
      <c r="I35" s="17"/>
    </row>
    <row r="36" spans="2:9" ht="15">
      <c r="B36" s="31">
        <f t="shared" si="1"/>
        <v>31</v>
      </c>
      <c r="C36" s="102" t="s">
        <v>520</v>
      </c>
      <c r="D36" s="6">
        <v>7500</v>
      </c>
      <c r="E36" s="5">
        <v>5</v>
      </c>
      <c r="F36" s="9">
        <v>0</v>
      </c>
      <c r="G36" s="8">
        <v>5</v>
      </c>
      <c r="I36" s="17"/>
    </row>
    <row r="37" spans="2:10" ht="15">
      <c r="B37" s="31">
        <f t="shared" si="1"/>
        <v>32</v>
      </c>
      <c r="C37" s="102" t="s">
        <v>519</v>
      </c>
      <c r="D37" s="6">
        <v>25000</v>
      </c>
      <c r="E37" s="5">
        <v>5</v>
      </c>
      <c r="F37" s="9">
        <v>0</v>
      </c>
      <c r="G37" s="8">
        <v>5</v>
      </c>
      <c r="I37" s="17"/>
      <c r="J37" s="75"/>
    </row>
    <row r="38" spans="2:10" ht="15">
      <c r="B38" s="31">
        <f t="shared" si="1"/>
        <v>33</v>
      </c>
      <c r="C38" s="102" t="s">
        <v>214</v>
      </c>
      <c r="D38" s="6">
        <v>3600</v>
      </c>
      <c r="E38" s="5">
        <v>6</v>
      </c>
      <c r="F38" s="9">
        <v>0</v>
      </c>
      <c r="G38" s="8">
        <v>6</v>
      </c>
      <c r="I38" s="17"/>
      <c r="J38" s="75"/>
    </row>
    <row r="39" spans="2:10" s="62" customFormat="1" ht="15">
      <c r="B39" s="31">
        <f t="shared" si="1"/>
        <v>34</v>
      </c>
      <c r="C39" s="102" t="s">
        <v>446</v>
      </c>
      <c r="D39" s="6">
        <v>3500</v>
      </c>
      <c r="E39" s="5">
        <v>14</v>
      </c>
      <c r="F39" s="9">
        <v>0</v>
      </c>
      <c r="G39" s="8">
        <v>14</v>
      </c>
      <c r="I39" s="91"/>
      <c r="J39" s="104"/>
    </row>
    <row r="40" spans="2:10" s="62" customFormat="1" ht="15">
      <c r="B40" s="31">
        <f t="shared" si="1"/>
        <v>35</v>
      </c>
      <c r="C40" s="85" t="s">
        <v>215</v>
      </c>
      <c r="D40" s="6">
        <v>2500</v>
      </c>
      <c r="E40" s="5">
        <v>10</v>
      </c>
      <c r="F40" s="9">
        <v>1</v>
      </c>
      <c r="G40" s="8">
        <v>9</v>
      </c>
      <c r="I40" s="91"/>
      <c r="J40" s="104"/>
    </row>
    <row r="41" spans="2:10" s="62" customFormat="1" ht="15">
      <c r="B41" s="69">
        <f aca="true" t="shared" si="3" ref="B41:B55">B40+1</f>
        <v>36</v>
      </c>
      <c r="C41" s="102" t="s">
        <v>253</v>
      </c>
      <c r="D41" s="6">
        <v>5000</v>
      </c>
      <c r="E41" s="5">
        <v>25</v>
      </c>
      <c r="F41" s="9">
        <v>20</v>
      </c>
      <c r="G41" s="8">
        <v>5</v>
      </c>
      <c r="I41" s="91"/>
      <c r="J41" s="100"/>
    </row>
    <row r="42" spans="2:10" s="62" customFormat="1" ht="15">
      <c r="B42" s="69">
        <f t="shared" si="3"/>
        <v>37</v>
      </c>
      <c r="C42" s="26" t="s">
        <v>216</v>
      </c>
      <c r="D42" s="6">
        <v>12000</v>
      </c>
      <c r="E42" s="5">
        <v>15</v>
      </c>
      <c r="F42" s="9">
        <v>8</v>
      </c>
      <c r="G42" s="8">
        <f>E42-F42</f>
        <v>7</v>
      </c>
      <c r="I42" s="91"/>
      <c r="J42" s="104"/>
    </row>
    <row r="43" spans="2:10" s="62" customFormat="1" ht="15">
      <c r="B43" s="69">
        <f t="shared" si="3"/>
        <v>38</v>
      </c>
      <c r="C43" s="26" t="s">
        <v>218</v>
      </c>
      <c r="D43" s="6">
        <v>55000</v>
      </c>
      <c r="E43" s="5">
        <v>1</v>
      </c>
      <c r="F43" s="9">
        <v>0</v>
      </c>
      <c r="G43" s="8">
        <v>1</v>
      </c>
      <c r="I43" s="91"/>
      <c r="J43" s="92"/>
    </row>
    <row r="44" spans="2:10" s="62" customFormat="1" ht="15">
      <c r="B44" s="69">
        <f t="shared" si="3"/>
        <v>39</v>
      </c>
      <c r="C44" s="26" t="s">
        <v>217</v>
      </c>
      <c r="D44" s="6">
        <v>15000</v>
      </c>
      <c r="E44" s="5">
        <v>6</v>
      </c>
      <c r="F44" s="9">
        <v>0</v>
      </c>
      <c r="G44" s="8">
        <v>6</v>
      </c>
      <c r="I44" s="91"/>
      <c r="J44" s="92"/>
    </row>
    <row r="45" spans="2:10" s="62" customFormat="1" ht="15">
      <c r="B45" s="69">
        <f t="shared" si="3"/>
        <v>40</v>
      </c>
      <c r="C45" s="26" t="s">
        <v>79</v>
      </c>
      <c r="D45" s="6">
        <v>15000</v>
      </c>
      <c r="E45" s="5">
        <v>8</v>
      </c>
      <c r="F45" s="9">
        <v>0</v>
      </c>
      <c r="G45" s="8">
        <v>8</v>
      </c>
      <c r="I45" s="91"/>
      <c r="J45" s="92"/>
    </row>
    <row r="46" spans="2:9" ht="15">
      <c r="B46" s="69">
        <f t="shared" si="3"/>
        <v>41</v>
      </c>
      <c r="C46" s="26" t="s">
        <v>279</v>
      </c>
      <c r="D46" s="6">
        <v>13000</v>
      </c>
      <c r="E46" s="5">
        <v>1</v>
      </c>
      <c r="F46" s="9">
        <v>0</v>
      </c>
      <c r="G46" s="8">
        <v>1</v>
      </c>
      <c r="I46" s="17"/>
    </row>
    <row r="47" spans="2:9" ht="15">
      <c r="B47" s="69">
        <f t="shared" si="3"/>
        <v>42</v>
      </c>
      <c r="C47" s="26" t="s">
        <v>278</v>
      </c>
      <c r="D47" s="6">
        <v>13000</v>
      </c>
      <c r="E47" s="5">
        <v>1</v>
      </c>
      <c r="F47" s="9">
        <v>0</v>
      </c>
      <c r="G47" s="8">
        <v>1</v>
      </c>
      <c r="I47" s="17"/>
    </row>
    <row r="48" spans="2:9" ht="15">
      <c r="B48" s="69">
        <f t="shared" si="3"/>
        <v>43</v>
      </c>
      <c r="C48" s="26" t="s">
        <v>381</v>
      </c>
      <c r="D48" s="6">
        <v>13000</v>
      </c>
      <c r="E48" s="5">
        <v>1</v>
      </c>
      <c r="F48" s="9">
        <v>0</v>
      </c>
      <c r="G48" s="8">
        <v>1</v>
      </c>
      <c r="I48" s="17"/>
    </row>
    <row r="49" spans="2:9" ht="15">
      <c r="B49" s="69">
        <f t="shared" si="3"/>
        <v>44</v>
      </c>
      <c r="C49" s="26" t="s">
        <v>221</v>
      </c>
      <c r="D49" s="6">
        <v>7000</v>
      </c>
      <c r="E49" s="5">
        <v>2</v>
      </c>
      <c r="F49" s="9">
        <v>0</v>
      </c>
      <c r="G49" s="8">
        <v>2</v>
      </c>
      <c r="I49" s="17"/>
    </row>
    <row r="50" spans="2:9" ht="15">
      <c r="B50" s="69">
        <f t="shared" si="3"/>
        <v>45</v>
      </c>
      <c r="C50" s="26" t="s">
        <v>152</v>
      </c>
      <c r="D50" s="6">
        <v>20000</v>
      </c>
      <c r="E50" s="5">
        <v>3</v>
      </c>
      <c r="F50" s="9">
        <v>1</v>
      </c>
      <c r="G50" s="8">
        <v>2</v>
      </c>
      <c r="I50" s="17"/>
    </row>
    <row r="51" spans="2:9" ht="15">
      <c r="B51" s="69">
        <f t="shared" si="3"/>
        <v>46</v>
      </c>
      <c r="C51" s="26" t="s">
        <v>151</v>
      </c>
      <c r="D51" s="6">
        <v>28000</v>
      </c>
      <c r="E51" s="5">
        <v>1</v>
      </c>
      <c r="F51" s="9">
        <v>0</v>
      </c>
      <c r="G51" s="8">
        <f>E51-F51</f>
        <v>1</v>
      </c>
      <c r="I51" s="17"/>
    </row>
    <row r="52" spans="2:9" ht="15">
      <c r="B52" s="69">
        <f t="shared" si="3"/>
        <v>47</v>
      </c>
      <c r="C52" s="26" t="s">
        <v>150</v>
      </c>
      <c r="D52" s="6">
        <v>28000</v>
      </c>
      <c r="E52" s="5">
        <v>5</v>
      </c>
      <c r="F52" s="9">
        <v>3</v>
      </c>
      <c r="G52" s="8">
        <f>E52-F52</f>
        <v>2</v>
      </c>
      <c r="I52" s="17"/>
    </row>
    <row r="53" spans="2:9" ht="15">
      <c r="B53" s="69">
        <f t="shared" si="3"/>
        <v>48</v>
      </c>
      <c r="C53" s="26" t="s">
        <v>153</v>
      </c>
      <c r="D53" s="6">
        <v>45000</v>
      </c>
      <c r="E53" s="5">
        <v>5</v>
      </c>
      <c r="F53" s="9">
        <v>3</v>
      </c>
      <c r="G53" s="8">
        <f>E53-F53</f>
        <v>2</v>
      </c>
      <c r="I53" s="17"/>
    </row>
    <row r="54" spans="2:9" ht="15">
      <c r="B54" s="69">
        <f t="shared" si="3"/>
        <v>49</v>
      </c>
      <c r="C54" s="26" t="s">
        <v>14</v>
      </c>
      <c r="D54" s="6">
        <v>25000</v>
      </c>
      <c r="E54" s="5">
        <v>1</v>
      </c>
      <c r="F54" s="9">
        <v>0</v>
      </c>
      <c r="G54" s="8">
        <v>1</v>
      </c>
      <c r="I54" s="17"/>
    </row>
    <row r="55" spans="2:9" ht="15.75" thickBot="1">
      <c r="B55" s="69">
        <f t="shared" si="3"/>
        <v>50</v>
      </c>
      <c r="C55" s="26" t="s">
        <v>15</v>
      </c>
      <c r="D55" s="6">
        <v>90000</v>
      </c>
      <c r="E55" s="5">
        <v>1</v>
      </c>
      <c r="F55" s="9">
        <v>0</v>
      </c>
      <c r="G55" s="8">
        <v>0</v>
      </c>
      <c r="I55" s="17"/>
    </row>
    <row r="56" spans="2:9" ht="16.5" thickBot="1">
      <c r="B56" s="154" t="s">
        <v>8</v>
      </c>
      <c r="C56" s="142"/>
      <c r="D56" s="6">
        <v>100000</v>
      </c>
      <c r="E56" s="5">
        <v>2</v>
      </c>
      <c r="F56" s="9">
        <v>0</v>
      </c>
      <c r="G56" s="8">
        <f>E56-F56</f>
        <v>2</v>
      </c>
      <c r="I56" s="17"/>
    </row>
    <row r="57" spans="2:7" ht="15" customHeight="1">
      <c r="B57" s="118">
        <v>43</v>
      </c>
      <c r="C57" s="117" t="s">
        <v>255</v>
      </c>
      <c r="D57" s="142"/>
      <c r="E57" s="142"/>
      <c r="F57" s="142"/>
      <c r="G57" s="143"/>
    </row>
    <row r="58" spans="2:7" ht="15" customHeight="1">
      <c r="B58" s="48">
        <f aca="true" t="shared" si="4" ref="B58:B95">B57+1</f>
        <v>44</v>
      </c>
      <c r="C58" s="72" t="s">
        <v>254</v>
      </c>
      <c r="D58" s="118">
        <v>15000</v>
      </c>
      <c r="E58" s="118">
        <v>1</v>
      </c>
      <c r="F58" s="118">
        <v>0</v>
      </c>
      <c r="G58" s="118">
        <v>1</v>
      </c>
    </row>
    <row r="59" spans="2:9" ht="15">
      <c r="B59" s="48">
        <f t="shared" si="4"/>
        <v>45</v>
      </c>
      <c r="C59" s="72" t="s">
        <v>333</v>
      </c>
      <c r="D59" s="70">
        <v>10000</v>
      </c>
      <c r="E59" s="71">
        <v>1</v>
      </c>
      <c r="F59" s="7">
        <v>0</v>
      </c>
      <c r="G59" s="8">
        <f aca="true" t="shared" si="5" ref="G59:G67">E59-F59</f>
        <v>1</v>
      </c>
      <c r="I59" s="17"/>
    </row>
    <row r="60" spans="2:9" ht="15">
      <c r="B60" s="48">
        <f t="shared" si="4"/>
        <v>46</v>
      </c>
      <c r="C60" s="72" t="s">
        <v>334</v>
      </c>
      <c r="D60" s="70">
        <v>4000</v>
      </c>
      <c r="E60" s="71">
        <v>1</v>
      </c>
      <c r="F60" s="7">
        <v>0</v>
      </c>
      <c r="G60" s="8">
        <v>1</v>
      </c>
      <c r="I60" s="17"/>
    </row>
    <row r="61" spans="2:9" ht="15">
      <c r="B61" s="48">
        <f t="shared" si="4"/>
        <v>47</v>
      </c>
      <c r="C61" s="84" t="s">
        <v>116</v>
      </c>
      <c r="D61" s="70">
        <v>4000</v>
      </c>
      <c r="E61" s="71">
        <v>10</v>
      </c>
      <c r="F61" s="7">
        <v>0</v>
      </c>
      <c r="G61" s="8">
        <v>10</v>
      </c>
      <c r="I61" s="17"/>
    </row>
    <row r="62" spans="2:10" ht="15">
      <c r="B62" s="48">
        <f t="shared" si="4"/>
        <v>48</v>
      </c>
      <c r="C62" s="84" t="s">
        <v>117</v>
      </c>
      <c r="D62" s="70">
        <v>350</v>
      </c>
      <c r="E62" s="71">
        <v>21</v>
      </c>
      <c r="F62" s="7">
        <v>6</v>
      </c>
      <c r="G62" s="8">
        <f t="shared" si="5"/>
        <v>15</v>
      </c>
      <c r="I62" s="17"/>
      <c r="J62" s="75"/>
    </row>
    <row r="63" spans="2:10" ht="15">
      <c r="B63" s="48">
        <f t="shared" si="4"/>
        <v>49</v>
      </c>
      <c r="C63" s="99" t="s">
        <v>118</v>
      </c>
      <c r="D63" s="70">
        <v>850</v>
      </c>
      <c r="E63" s="71">
        <v>5</v>
      </c>
      <c r="F63" s="7">
        <v>5</v>
      </c>
      <c r="G63" s="8">
        <v>0</v>
      </c>
      <c r="I63" s="17"/>
      <c r="J63" s="75"/>
    </row>
    <row r="64" spans="2:10" ht="15">
      <c r="B64" s="48">
        <f t="shared" si="4"/>
        <v>50</v>
      </c>
      <c r="C64" s="84" t="s">
        <v>209</v>
      </c>
      <c r="D64" s="70">
        <v>900</v>
      </c>
      <c r="E64" s="71">
        <v>5</v>
      </c>
      <c r="F64" s="7">
        <v>5</v>
      </c>
      <c r="G64" s="8">
        <v>0</v>
      </c>
      <c r="I64" s="17"/>
      <c r="J64" s="75"/>
    </row>
    <row r="65" spans="2:10" ht="15">
      <c r="B65" s="48">
        <f t="shared" si="4"/>
        <v>51</v>
      </c>
      <c r="C65" s="33" t="s">
        <v>108</v>
      </c>
      <c r="D65" s="70">
        <v>2100</v>
      </c>
      <c r="E65" s="71">
        <v>7</v>
      </c>
      <c r="F65" s="7">
        <v>7</v>
      </c>
      <c r="G65" s="8">
        <f t="shared" si="5"/>
        <v>0</v>
      </c>
      <c r="I65" s="17"/>
      <c r="J65" s="75"/>
    </row>
    <row r="66" spans="2:9" ht="15">
      <c r="B66" s="48">
        <f t="shared" si="4"/>
        <v>52</v>
      </c>
      <c r="C66" s="84" t="s">
        <v>109</v>
      </c>
      <c r="D66" s="70">
        <v>2000</v>
      </c>
      <c r="E66" s="71">
        <v>7</v>
      </c>
      <c r="F66" s="7">
        <v>0</v>
      </c>
      <c r="G66" s="8">
        <v>7</v>
      </c>
      <c r="I66" s="17"/>
    </row>
    <row r="67" spans="2:11" ht="15">
      <c r="B67" s="48">
        <f t="shared" si="4"/>
        <v>53</v>
      </c>
      <c r="C67" s="99" t="s">
        <v>162</v>
      </c>
      <c r="D67" s="70">
        <v>2500</v>
      </c>
      <c r="E67" s="71">
        <v>8</v>
      </c>
      <c r="F67" s="7">
        <v>5</v>
      </c>
      <c r="G67" s="8">
        <f t="shared" si="5"/>
        <v>3</v>
      </c>
      <c r="I67" s="17"/>
      <c r="J67" s="75"/>
      <c r="K67" s="105"/>
    </row>
    <row r="68" spans="2:10" ht="15">
      <c r="B68" s="48">
        <f t="shared" si="4"/>
        <v>54</v>
      </c>
      <c r="C68" s="33" t="s">
        <v>159</v>
      </c>
      <c r="D68" s="70">
        <v>8000</v>
      </c>
      <c r="E68" s="71">
        <v>7</v>
      </c>
      <c r="F68" s="7">
        <v>4</v>
      </c>
      <c r="G68" s="8">
        <v>3</v>
      </c>
      <c r="I68" s="17"/>
      <c r="J68" s="75"/>
    </row>
    <row r="69" spans="2:9" ht="15">
      <c r="B69" s="48">
        <f t="shared" si="4"/>
        <v>55</v>
      </c>
      <c r="C69" s="33" t="s">
        <v>158</v>
      </c>
      <c r="D69" s="70">
        <v>3000</v>
      </c>
      <c r="E69" s="71">
        <v>2</v>
      </c>
      <c r="F69" s="7">
        <v>0</v>
      </c>
      <c r="G69" s="8">
        <v>2</v>
      </c>
      <c r="I69" s="17"/>
    </row>
    <row r="70" spans="2:9" ht="15">
      <c r="B70" s="48">
        <f t="shared" si="4"/>
        <v>56</v>
      </c>
      <c r="C70" s="99" t="s">
        <v>344</v>
      </c>
      <c r="D70" s="70">
        <v>6000</v>
      </c>
      <c r="E70" s="71">
        <v>5</v>
      </c>
      <c r="F70" s="7">
        <v>0</v>
      </c>
      <c r="G70" s="8">
        <v>5</v>
      </c>
      <c r="I70" s="17"/>
    </row>
    <row r="71" spans="2:10" ht="15">
      <c r="B71" s="48">
        <f t="shared" si="4"/>
        <v>57</v>
      </c>
      <c r="C71" s="33" t="s">
        <v>21</v>
      </c>
      <c r="D71" s="12">
        <v>1000</v>
      </c>
      <c r="E71" s="11">
        <v>15</v>
      </c>
      <c r="F71" s="9">
        <v>0</v>
      </c>
      <c r="G71" s="8">
        <f>E71-F71</f>
        <v>15</v>
      </c>
      <c r="I71" s="17"/>
      <c r="J71" s="75"/>
    </row>
    <row r="72" spans="2:9" ht="15">
      <c r="B72" s="48">
        <f t="shared" si="4"/>
        <v>58</v>
      </c>
      <c r="C72" s="33" t="s">
        <v>361</v>
      </c>
      <c r="D72" s="12">
        <v>1500</v>
      </c>
      <c r="E72" s="11">
        <v>16</v>
      </c>
      <c r="F72" s="9">
        <v>5</v>
      </c>
      <c r="G72" s="8">
        <f>E72-F72</f>
        <v>11</v>
      </c>
      <c r="I72" s="17"/>
    </row>
    <row r="73" spans="2:9" ht="15">
      <c r="B73" s="48">
        <f t="shared" si="4"/>
        <v>59</v>
      </c>
      <c r="C73" s="33" t="s">
        <v>363</v>
      </c>
      <c r="D73" s="12"/>
      <c r="E73" s="11">
        <v>3</v>
      </c>
      <c r="F73" s="9">
        <v>3</v>
      </c>
      <c r="G73" s="8">
        <v>0</v>
      </c>
      <c r="I73" s="17"/>
    </row>
    <row r="74" spans="2:9" ht="15">
      <c r="B74" s="48">
        <f t="shared" si="4"/>
        <v>60</v>
      </c>
      <c r="C74" s="33" t="s">
        <v>362</v>
      </c>
      <c r="D74" s="12"/>
      <c r="E74" s="11">
        <v>2</v>
      </c>
      <c r="F74" s="9">
        <v>2</v>
      </c>
      <c r="G74" s="8">
        <v>0</v>
      </c>
      <c r="I74" s="17"/>
    </row>
    <row r="75" spans="2:9" ht="15">
      <c r="B75" s="48">
        <f t="shared" si="4"/>
        <v>61</v>
      </c>
      <c r="C75" s="33" t="s">
        <v>276</v>
      </c>
      <c r="D75" s="12"/>
      <c r="E75" s="11">
        <v>1</v>
      </c>
      <c r="F75" s="9">
        <v>1</v>
      </c>
      <c r="G75" s="8">
        <v>0</v>
      </c>
      <c r="I75" s="17"/>
    </row>
    <row r="76" spans="2:9" ht="15">
      <c r="B76" s="48">
        <f t="shared" si="4"/>
        <v>62</v>
      </c>
      <c r="C76" s="33" t="s">
        <v>351</v>
      </c>
      <c r="D76" s="12">
        <v>3000</v>
      </c>
      <c r="E76" s="11">
        <v>4</v>
      </c>
      <c r="F76" s="9">
        <v>4</v>
      </c>
      <c r="G76" s="8">
        <v>0</v>
      </c>
      <c r="I76" s="17"/>
    </row>
    <row r="77" spans="2:9" ht="15">
      <c r="B77" s="48">
        <f t="shared" si="4"/>
        <v>63</v>
      </c>
      <c r="C77" s="33" t="s">
        <v>352</v>
      </c>
      <c r="D77" s="12">
        <v>1000</v>
      </c>
      <c r="E77" s="11">
        <v>2</v>
      </c>
      <c r="F77" s="9">
        <v>0</v>
      </c>
      <c r="G77" s="8">
        <v>2</v>
      </c>
      <c r="I77" s="17"/>
    </row>
    <row r="78" spans="2:9" ht="15">
      <c r="B78" s="126">
        <f t="shared" si="4"/>
        <v>64</v>
      </c>
      <c r="C78" s="33" t="s">
        <v>22</v>
      </c>
      <c r="D78" s="12">
        <v>3000</v>
      </c>
      <c r="E78" s="11">
        <v>11</v>
      </c>
      <c r="F78" s="9">
        <v>11</v>
      </c>
      <c r="G78" s="8">
        <v>0</v>
      </c>
      <c r="I78" s="17"/>
    </row>
    <row r="79" spans="2:11" s="127" customFormat="1" ht="15">
      <c r="B79" s="48">
        <f t="shared" si="4"/>
        <v>65</v>
      </c>
      <c r="C79" s="84" t="s">
        <v>23</v>
      </c>
      <c r="D79" s="131">
        <v>4500</v>
      </c>
      <c r="E79" s="132">
        <v>10</v>
      </c>
      <c r="F79" s="133">
        <v>10</v>
      </c>
      <c r="G79" s="134">
        <v>0</v>
      </c>
      <c r="H79" s="135"/>
      <c r="I79" s="136"/>
      <c r="J79" s="135"/>
      <c r="K79" s="128"/>
    </row>
    <row r="80" spans="2:9" ht="15">
      <c r="B80" s="48">
        <f t="shared" si="4"/>
        <v>66</v>
      </c>
      <c r="C80" s="33" t="s">
        <v>367</v>
      </c>
      <c r="D80" s="12">
        <v>2500</v>
      </c>
      <c r="E80" s="11">
        <v>2</v>
      </c>
      <c r="F80" s="9">
        <v>0</v>
      </c>
      <c r="G80" s="8">
        <f>E80-F80</f>
        <v>2</v>
      </c>
      <c r="I80" s="17"/>
    </row>
    <row r="81" spans="2:10" ht="15">
      <c r="B81" s="48">
        <f t="shared" si="4"/>
        <v>67</v>
      </c>
      <c r="C81" s="84" t="s">
        <v>24</v>
      </c>
      <c r="D81" s="12">
        <v>2800</v>
      </c>
      <c r="E81" s="11">
        <v>4</v>
      </c>
      <c r="F81" s="9">
        <v>4</v>
      </c>
      <c r="G81" s="8">
        <v>0</v>
      </c>
      <c r="I81" s="17"/>
      <c r="J81" s="75"/>
    </row>
    <row r="82" spans="2:10" ht="15">
      <c r="B82" s="48">
        <f t="shared" si="4"/>
        <v>68</v>
      </c>
      <c r="C82" s="99" t="s">
        <v>317</v>
      </c>
      <c r="D82" s="12">
        <v>3700</v>
      </c>
      <c r="E82" s="11">
        <v>1</v>
      </c>
      <c r="F82" s="9">
        <v>0</v>
      </c>
      <c r="G82" s="8">
        <v>1</v>
      </c>
      <c r="I82" s="17"/>
      <c r="J82" s="80"/>
    </row>
    <row r="83" spans="2:10" ht="15">
      <c r="B83" s="48">
        <f t="shared" si="4"/>
        <v>69</v>
      </c>
      <c r="C83" s="33" t="s">
        <v>324</v>
      </c>
      <c r="D83" s="12">
        <v>4500</v>
      </c>
      <c r="E83" s="11">
        <v>16</v>
      </c>
      <c r="F83" s="9">
        <v>16</v>
      </c>
      <c r="G83" s="8">
        <f>E83-F83</f>
        <v>0</v>
      </c>
      <c r="I83" s="17"/>
      <c r="J83" s="75"/>
    </row>
    <row r="84" spans="2:9" ht="15">
      <c r="B84" s="48">
        <f t="shared" si="4"/>
        <v>70</v>
      </c>
      <c r="C84" s="99" t="s">
        <v>319</v>
      </c>
      <c r="D84" s="12">
        <v>9500</v>
      </c>
      <c r="E84" s="11">
        <v>4</v>
      </c>
      <c r="F84" s="9">
        <v>0</v>
      </c>
      <c r="G84" s="8">
        <f>E84-F84</f>
        <v>4</v>
      </c>
      <c r="I84" s="17"/>
    </row>
    <row r="85" spans="2:9" ht="15">
      <c r="B85" s="48">
        <f t="shared" si="4"/>
        <v>71</v>
      </c>
      <c r="C85" s="33" t="s">
        <v>318</v>
      </c>
      <c r="D85" s="12">
        <v>8000</v>
      </c>
      <c r="E85" s="11">
        <v>8</v>
      </c>
      <c r="F85" s="9">
        <v>3</v>
      </c>
      <c r="G85" s="8">
        <f>E85-F85</f>
        <v>5</v>
      </c>
      <c r="I85" s="17"/>
    </row>
    <row r="86" spans="2:10" ht="15">
      <c r="B86" s="48">
        <f t="shared" si="4"/>
        <v>72</v>
      </c>
      <c r="C86" s="33" t="s">
        <v>325</v>
      </c>
      <c r="D86" s="12">
        <v>10000</v>
      </c>
      <c r="E86" s="11">
        <v>17</v>
      </c>
      <c r="F86" s="9">
        <v>13</v>
      </c>
      <c r="G86" s="8">
        <f>E86-F86</f>
        <v>4</v>
      </c>
      <c r="I86" s="17"/>
      <c r="J86" s="75"/>
    </row>
    <row r="87" spans="2:9" ht="15">
      <c r="B87" s="48">
        <f t="shared" si="4"/>
        <v>73</v>
      </c>
      <c r="C87" s="33" t="s">
        <v>320</v>
      </c>
      <c r="D87" s="12">
        <v>13000</v>
      </c>
      <c r="E87" s="11">
        <v>3</v>
      </c>
      <c r="F87" s="9">
        <v>0</v>
      </c>
      <c r="G87" s="8">
        <f>E87-F87</f>
        <v>3</v>
      </c>
      <c r="I87" s="17"/>
    </row>
    <row r="88" spans="2:9" ht="15">
      <c r="B88" s="48">
        <f t="shared" si="4"/>
        <v>74</v>
      </c>
      <c r="C88" s="33" t="s">
        <v>321</v>
      </c>
      <c r="D88" s="12">
        <v>18000</v>
      </c>
      <c r="E88" s="11">
        <v>12</v>
      </c>
      <c r="F88" s="9">
        <v>9</v>
      </c>
      <c r="G88" s="8">
        <v>3</v>
      </c>
      <c r="I88" s="17"/>
    </row>
    <row r="89" spans="2:9" ht="15.75" customHeight="1">
      <c r="B89" s="48">
        <f t="shared" si="4"/>
        <v>75</v>
      </c>
      <c r="C89" s="99" t="s">
        <v>322</v>
      </c>
      <c r="D89" s="12">
        <v>18000</v>
      </c>
      <c r="E89" s="11">
        <v>2</v>
      </c>
      <c r="F89" s="9">
        <v>0</v>
      </c>
      <c r="G89" s="8">
        <f>E89-F89</f>
        <v>2</v>
      </c>
      <c r="I89" s="17"/>
    </row>
    <row r="90" spans="2:10" ht="15">
      <c r="B90" s="48">
        <f t="shared" si="4"/>
        <v>76</v>
      </c>
      <c r="C90" s="99" t="s">
        <v>323</v>
      </c>
      <c r="D90" s="12">
        <v>30000</v>
      </c>
      <c r="E90" s="11">
        <v>1</v>
      </c>
      <c r="F90" s="9">
        <v>0</v>
      </c>
      <c r="G90" s="8">
        <v>1</v>
      </c>
      <c r="I90" s="17"/>
      <c r="J90" s="80"/>
    </row>
    <row r="91" spans="2:10" ht="15">
      <c r="B91" s="48">
        <f t="shared" si="4"/>
        <v>77</v>
      </c>
      <c r="C91" s="63" t="s">
        <v>309</v>
      </c>
      <c r="D91" s="12">
        <v>30000</v>
      </c>
      <c r="E91" s="11">
        <v>3</v>
      </c>
      <c r="F91" s="9">
        <v>1</v>
      </c>
      <c r="G91" s="8">
        <f>E91-F91</f>
        <v>2</v>
      </c>
      <c r="I91" s="17"/>
      <c r="J91" s="80"/>
    </row>
    <row r="92" spans="2:10" ht="17.25" customHeight="1">
      <c r="B92" s="48">
        <f t="shared" si="4"/>
        <v>78</v>
      </c>
      <c r="C92" s="33" t="s">
        <v>56</v>
      </c>
      <c r="D92" s="12">
        <v>30000</v>
      </c>
      <c r="E92" s="11">
        <v>17</v>
      </c>
      <c r="F92" s="9">
        <v>11</v>
      </c>
      <c r="G92" s="8">
        <f>E92-F92</f>
        <v>6</v>
      </c>
      <c r="I92" s="17"/>
      <c r="J92" s="80"/>
    </row>
    <row r="93" spans="2:10" ht="17.25" customHeight="1">
      <c r="B93" s="48">
        <f t="shared" si="4"/>
        <v>79</v>
      </c>
      <c r="C93" s="73" t="s">
        <v>76</v>
      </c>
      <c r="D93" s="12">
        <v>14000</v>
      </c>
      <c r="E93" s="11">
        <v>2</v>
      </c>
      <c r="F93" s="9">
        <v>2</v>
      </c>
      <c r="G93" s="8">
        <v>0</v>
      </c>
      <c r="I93" s="17"/>
      <c r="J93" s="75"/>
    </row>
    <row r="94" spans="2:9" ht="15">
      <c r="B94" s="48">
        <f t="shared" si="4"/>
        <v>80</v>
      </c>
      <c r="C94" s="33" t="s">
        <v>107</v>
      </c>
      <c r="D94" s="12">
        <v>4000</v>
      </c>
      <c r="E94" s="11">
        <v>11</v>
      </c>
      <c r="F94" s="9">
        <v>9</v>
      </c>
      <c r="G94" s="8">
        <f aca="true" t="shared" si="6" ref="G94:G111">E94-F94</f>
        <v>2</v>
      </c>
      <c r="I94" s="17"/>
    </row>
    <row r="95" spans="2:9" ht="15">
      <c r="B95" s="48">
        <f t="shared" si="4"/>
        <v>81</v>
      </c>
      <c r="C95" s="33" t="s">
        <v>114</v>
      </c>
      <c r="D95" s="59">
        <v>4000</v>
      </c>
      <c r="E95" s="60">
        <v>1</v>
      </c>
      <c r="F95" s="108">
        <v>0</v>
      </c>
      <c r="G95" s="61">
        <f t="shared" si="6"/>
        <v>1</v>
      </c>
      <c r="I95" s="17"/>
    </row>
    <row r="96" spans="2:9" ht="15">
      <c r="B96" s="48">
        <f aca="true" t="shared" si="7" ref="B96:B146">B95+1</f>
        <v>82</v>
      </c>
      <c r="C96" s="93" t="s">
        <v>349</v>
      </c>
      <c r="D96" s="12">
        <v>5500</v>
      </c>
      <c r="E96" s="11">
        <v>4</v>
      </c>
      <c r="F96" s="108">
        <v>0</v>
      </c>
      <c r="G96" s="8">
        <f t="shared" si="6"/>
        <v>4</v>
      </c>
      <c r="I96" s="17"/>
    </row>
    <row r="97" spans="2:9" ht="15">
      <c r="B97" s="48">
        <f t="shared" si="7"/>
        <v>83</v>
      </c>
      <c r="C97" s="93" t="s">
        <v>305</v>
      </c>
      <c r="D97" s="12">
        <v>4000</v>
      </c>
      <c r="E97" s="16">
        <v>1</v>
      </c>
      <c r="F97" s="107">
        <v>0</v>
      </c>
      <c r="G97" s="8">
        <f t="shared" si="6"/>
        <v>1</v>
      </c>
      <c r="I97" s="17"/>
    </row>
    <row r="98" spans="2:10" ht="16.5" customHeight="1">
      <c r="B98" s="48">
        <f t="shared" si="7"/>
        <v>84</v>
      </c>
      <c r="C98" s="93" t="s">
        <v>340</v>
      </c>
      <c r="D98" s="12">
        <v>9000</v>
      </c>
      <c r="E98" s="16">
        <v>1</v>
      </c>
      <c r="F98" s="108">
        <v>0</v>
      </c>
      <c r="G98" s="18">
        <f t="shared" si="6"/>
        <v>1</v>
      </c>
      <c r="I98" s="17"/>
      <c r="J98" s="75"/>
    </row>
    <row r="99" spans="2:10" ht="15">
      <c r="B99" s="48">
        <f t="shared" si="7"/>
        <v>85</v>
      </c>
      <c r="C99" s="63" t="s">
        <v>306</v>
      </c>
      <c r="D99" s="12">
        <v>13000</v>
      </c>
      <c r="E99" s="16">
        <v>15</v>
      </c>
      <c r="F99" s="107">
        <v>10</v>
      </c>
      <c r="G99" s="18">
        <f t="shared" si="6"/>
        <v>5</v>
      </c>
      <c r="I99" s="17"/>
      <c r="J99" s="75"/>
    </row>
    <row r="100" spans="2:10" ht="15">
      <c r="B100" s="48">
        <f t="shared" si="7"/>
        <v>86</v>
      </c>
      <c r="C100" s="63" t="s">
        <v>308</v>
      </c>
      <c r="D100" s="15">
        <v>22000</v>
      </c>
      <c r="E100" s="16">
        <v>4</v>
      </c>
      <c r="F100" s="108">
        <v>4</v>
      </c>
      <c r="G100" s="18">
        <f t="shared" si="6"/>
        <v>0</v>
      </c>
      <c r="I100" s="17"/>
      <c r="J100" s="75"/>
    </row>
    <row r="101" spans="2:10" ht="15">
      <c r="B101" s="48">
        <f t="shared" si="7"/>
        <v>87</v>
      </c>
      <c r="C101" s="63" t="s">
        <v>307</v>
      </c>
      <c r="D101" s="15">
        <v>25000</v>
      </c>
      <c r="E101" s="16">
        <v>8</v>
      </c>
      <c r="F101" s="107">
        <v>7</v>
      </c>
      <c r="G101" s="18">
        <f t="shared" si="6"/>
        <v>1</v>
      </c>
      <c r="I101" s="17"/>
      <c r="J101" s="75"/>
    </row>
    <row r="102" spans="2:9" ht="15">
      <c r="B102" s="48">
        <f t="shared" si="7"/>
        <v>88</v>
      </c>
      <c r="C102" s="99" t="s">
        <v>204</v>
      </c>
      <c r="D102" s="15">
        <v>30000</v>
      </c>
      <c r="E102" s="16">
        <v>1</v>
      </c>
      <c r="F102" s="108">
        <v>0</v>
      </c>
      <c r="G102" s="18">
        <f t="shared" si="6"/>
        <v>1</v>
      </c>
      <c r="I102" s="17"/>
    </row>
    <row r="103" spans="2:9" ht="15">
      <c r="B103" s="48">
        <f t="shared" si="7"/>
        <v>89</v>
      </c>
      <c r="C103" s="99" t="s">
        <v>375</v>
      </c>
      <c r="D103" s="15">
        <v>40000</v>
      </c>
      <c r="E103" s="16">
        <v>2</v>
      </c>
      <c r="F103" s="108">
        <v>0</v>
      </c>
      <c r="G103" s="8">
        <v>2</v>
      </c>
      <c r="I103" s="17"/>
    </row>
    <row r="104" spans="2:10" ht="15">
      <c r="B104" s="48">
        <f t="shared" si="7"/>
        <v>90</v>
      </c>
      <c r="C104" s="84" t="s">
        <v>25</v>
      </c>
      <c r="D104" s="15">
        <v>5000</v>
      </c>
      <c r="E104" s="16">
        <v>9</v>
      </c>
      <c r="F104" s="107">
        <v>2</v>
      </c>
      <c r="G104" s="8">
        <f t="shared" si="6"/>
        <v>7</v>
      </c>
      <c r="I104" s="17"/>
      <c r="J104" s="75"/>
    </row>
    <row r="105" spans="2:9" ht="15">
      <c r="B105" s="48">
        <f t="shared" si="7"/>
        <v>91</v>
      </c>
      <c r="C105" s="33" t="s">
        <v>26</v>
      </c>
      <c r="D105" s="15">
        <v>2500</v>
      </c>
      <c r="E105" s="16">
        <v>2</v>
      </c>
      <c r="F105" s="108">
        <v>0</v>
      </c>
      <c r="G105" s="8">
        <f t="shared" si="6"/>
        <v>2</v>
      </c>
      <c r="I105" s="17"/>
    </row>
    <row r="106" spans="2:10" ht="15">
      <c r="B106" s="48">
        <f t="shared" si="7"/>
        <v>92</v>
      </c>
      <c r="C106" s="63" t="s">
        <v>55</v>
      </c>
      <c r="D106" s="12">
        <v>2200</v>
      </c>
      <c r="E106" s="11">
        <v>5</v>
      </c>
      <c r="F106" s="9">
        <v>0</v>
      </c>
      <c r="G106" s="8">
        <f t="shared" si="6"/>
        <v>5</v>
      </c>
      <c r="I106" s="17"/>
      <c r="J106" s="75"/>
    </row>
    <row r="107" spans="2:9" ht="15">
      <c r="B107" s="48">
        <f t="shared" si="7"/>
        <v>93</v>
      </c>
      <c r="C107" s="33" t="s">
        <v>27</v>
      </c>
      <c r="D107" s="12">
        <v>3500</v>
      </c>
      <c r="E107" s="11">
        <v>8</v>
      </c>
      <c r="F107" s="9">
        <v>6</v>
      </c>
      <c r="G107" s="8">
        <f t="shared" si="6"/>
        <v>2</v>
      </c>
      <c r="I107" s="17"/>
    </row>
    <row r="108" spans="2:9" ht="15">
      <c r="B108" s="48">
        <f t="shared" si="7"/>
        <v>94</v>
      </c>
      <c r="C108" s="33" t="s">
        <v>436</v>
      </c>
      <c r="D108" s="12">
        <v>4000</v>
      </c>
      <c r="E108" s="11">
        <v>7</v>
      </c>
      <c r="F108" s="9">
        <v>2</v>
      </c>
      <c r="G108" s="8">
        <f t="shared" si="6"/>
        <v>5</v>
      </c>
      <c r="I108" s="17"/>
    </row>
    <row r="109" spans="2:9" ht="15">
      <c r="B109" s="48">
        <f t="shared" si="7"/>
        <v>95</v>
      </c>
      <c r="C109" s="63" t="s">
        <v>430</v>
      </c>
      <c r="D109" s="12">
        <v>8000</v>
      </c>
      <c r="E109" s="11">
        <v>5</v>
      </c>
      <c r="F109" s="9">
        <v>0</v>
      </c>
      <c r="G109" s="8">
        <f t="shared" si="6"/>
        <v>5</v>
      </c>
      <c r="I109" s="17"/>
    </row>
    <row r="110" spans="2:9" ht="15">
      <c r="B110" s="48">
        <f t="shared" si="7"/>
        <v>96</v>
      </c>
      <c r="C110" s="63" t="s">
        <v>282</v>
      </c>
      <c r="D110" s="12">
        <v>5000</v>
      </c>
      <c r="E110" s="16">
        <v>5</v>
      </c>
      <c r="F110" s="10">
        <v>0</v>
      </c>
      <c r="G110" s="8">
        <f t="shared" si="6"/>
        <v>5</v>
      </c>
      <c r="I110" s="17"/>
    </row>
    <row r="111" spans="2:9" ht="15">
      <c r="B111" s="48">
        <f t="shared" si="7"/>
        <v>97</v>
      </c>
      <c r="C111" s="63" t="s">
        <v>90</v>
      </c>
      <c r="D111" s="12">
        <v>3500</v>
      </c>
      <c r="E111" s="16">
        <v>1</v>
      </c>
      <c r="F111" s="10">
        <v>0</v>
      </c>
      <c r="G111" s="8">
        <f t="shared" si="6"/>
        <v>1</v>
      </c>
      <c r="I111" s="17"/>
    </row>
    <row r="112" spans="2:9" ht="15">
      <c r="B112" s="48">
        <f t="shared" si="7"/>
        <v>98</v>
      </c>
      <c r="C112" s="63" t="s">
        <v>28</v>
      </c>
      <c r="D112" s="12">
        <v>4000</v>
      </c>
      <c r="E112" s="16">
        <v>39</v>
      </c>
      <c r="F112" s="10">
        <v>31</v>
      </c>
      <c r="G112" s="18">
        <f>E112-F112</f>
        <v>8</v>
      </c>
      <c r="I112" s="17"/>
    </row>
    <row r="113" spans="2:9" ht="15">
      <c r="B113" s="48">
        <f t="shared" si="7"/>
        <v>99</v>
      </c>
      <c r="C113" s="93" t="s">
        <v>29</v>
      </c>
      <c r="D113" s="12">
        <v>5000</v>
      </c>
      <c r="E113" s="16">
        <v>5</v>
      </c>
      <c r="F113" s="10">
        <v>5</v>
      </c>
      <c r="G113" s="18">
        <v>0</v>
      </c>
      <c r="I113" s="17"/>
    </row>
    <row r="114" spans="2:9" ht="15">
      <c r="B114" s="48">
        <f t="shared" si="7"/>
        <v>100</v>
      </c>
      <c r="C114" s="93" t="s">
        <v>335</v>
      </c>
      <c r="D114" s="12">
        <v>6000</v>
      </c>
      <c r="E114" s="16">
        <v>7</v>
      </c>
      <c r="F114" s="10">
        <v>0</v>
      </c>
      <c r="G114" s="18">
        <f>E114-F114</f>
        <v>7</v>
      </c>
      <c r="I114" s="17"/>
    </row>
    <row r="115" spans="2:10" ht="15">
      <c r="B115" s="48">
        <f t="shared" si="7"/>
        <v>101</v>
      </c>
      <c r="C115" s="93" t="s">
        <v>315</v>
      </c>
      <c r="D115" s="12">
        <v>8000</v>
      </c>
      <c r="E115" s="16">
        <v>33</v>
      </c>
      <c r="F115" s="10">
        <v>25</v>
      </c>
      <c r="G115" s="18">
        <f aca="true" t="shared" si="8" ref="G115:G130">E115-F115</f>
        <v>8</v>
      </c>
      <c r="I115" s="17"/>
      <c r="J115" s="80"/>
    </row>
    <row r="116" spans="2:10" ht="15">
      <c r="B116" s="48">
        <f t="shared" si="7"/>
        <v>102</v>
      </c>
      <c r="C116" s="63" t="s">
        <v>314</v>
      </c>
      <c r="D116" s="12">
        <v>15000</v>
      </c>
      <c r="E116" s="16">
        <v>5</v>
      </c>
      <c r="F116" s="10">
        <v>0</v>
      </c>
      <c r="G116" s="18">
        <f t="shared" si="8"/>
        <v>5</v>
      </c>
      <c r="I116" s="17"/>
      <c r="J116" s="75"/>
    </row>
    <row r="117" spans="2:10" ht="15">
      <c r="B117" s="48">
        <f t="shared" si="7"/>
        <v>103</v>
      </c>
      <c r="C117" s="63" t="s">
        <v>122</v>
      </c>
      <c r="D117" s="12">
        <v>1500</v>
      </c>
      <c r="E117" s="16">
        <v>30</v>
      </c>
      <c r="F117" s="10">
        <v>15</v>
      </c>
      <c r="G117" s="18">
        <f t="shared" si="8"/>
        <v>15</v>
      </c>
      <c r="I117" s="17"/>
      <c r="J117" s="75"/>
    </row>
    <row r="118" spans="2:9" ht="15">
      <c r="B118" s="48">
        <f t="shared" si="7"/>
        <v>104</v>
      </c>
      <c r="C118" s="33" t="s">
        <v>384</v>
      </c>
      <c r="D118" s="12">
        <v>800</v>
      </c>
      <c r="E118" s="16">
        <v>30</v>
      </c>
      <c r="F118" s="10">
        <v>19</v>
      </c>
      <c r="G118" s="18">
        <f t="shared" si="8"/>
        <v>11</v>
      </c>
      <c r="I118" s="17"/>
    </row>
    <row r="119" spans="2:9" ht="15">
      <c r="B119" s="48">
        <f t="shared" si="7"/>
        <v>105</v>
      </c>
      <c r="C119" s="33" t="s">
        <v>365</v>
      </c>
      <c r="D119" s="12">
        <v>1900</v>
      </c>
      <c r="E119" s="16">
        <v>11</v>
      </c>
      <c r="F119" s="10">
        <v>7</v>
      </c>
      <c r="G119" s="18">
        <f t="shared" si="8"/>
        <v>4</v>
      </c>
      <c r="I119" s="17"/>
    </row>
    <row r="120" spans="2:9" ht="15">
      <c r="B120" s="48">
        <f t="shared" si="7"/>
        <v>106</v>
      </c>
      <c r="C120" s="84" t="s">
        <v>442</v>
      </c>
      <c r="D120" s="12">
        <v>2000</v>
      </c>
      <c r="E120" s="16">
        <v>5</v>
      </c>
      <c r="F120" s="10">
        <v>0</v>
      </c>
      <c r="G120" s="18">
        <f t="shared" si="8"/>
        <v>5</v>
      </c>
      <c r="I120" s="17"/>
    </row>
    <row r="121" spans="2:9" ht="15">
      <c r="B121" s="48">
        <f t="shared" si="7"/>
        <v>107</v>
      </c>
      <c r="C121" s="33" t="s">
        <v>378</v>
      </c>
      <c r="D121" s="12">
        <v>2000</v>
      </c>
      <c r="E121" s="16">
        <v>1</v>
      </c>
      <c r="F121" s="10">
        <v>0</v>
      </c>
      <c r="G121" s="18">
        <v>1</v>
      </c>
      <c r="I121" s="17"/>
    </row>
    <row r="122" spans="2:10" ht="15">
      <c r="B122" s="48">
        <f t="shared" si="7"/>
        <v>108</v>
      </c>
      <c r="C122" s="33" t="s">
        <v>366</v>
      </c>
      <c r="D122" s="12">
        <v>2300</v>
      </c>
      <c r="E122" s="16">
        <v>1</v>
      </c>
      <c r="F122" s="10">
        <v>0</v>
      </c>
      <c r="G122" s="18">
        <v>1</v>
      </c>
      <c r="I122" s="17"/>
      <c r="J122" s="75"/>
    </row>
    <row r="123" spans="2:9" ht="15">
      <c r="B123" s="48">
        <f t="shared" si="7"/>
        <v>109</v>
      </c>
      <c r="C123" s="63" t="s">
        <v>123</v>
      </c>
      <c r="D123" s="12">
        <v>10000</v>
      </c>
      <c r="E123" s="16">
        <v>3</v>
      </c>
      <c r="F123" s="10">
        <v>0</v>
      </c>
      <c r="G123" s="18">
        <v>3</v>
      </c>
      <c r="I123" s="17"/>
    </row>
    <row r="124" spans="2:9" ht="15">
      <c r="B124" s="48">
        <f>B123+1</f>
        <v>110</v>
      </c>
      <c r="C124" s="93" t="s">
        <v>338</v>
      </c>
      <c r="D124" s="12">
        <v>3500</v>
      </c>
      <c r="E124" s="16">
        <v>1</v>
      </c>
      <c r="F124" s="10">
        <v>0</v>
      </c>
      <c r="G124" s="18">
        <v>1</v>
      </c>
      <c r="I124" s="17"/>
    </row>
    <row r="125" spans="2:9" ht="15">
      <c r="B125" s="48">
        <f t="shared" si="7"/>
        <v>111</v>
      </c>
      <c r="C125" s="63" t="s">
        <v>30</v>
      </c>
      <c r="D125" s="12">
        <v>2300</v>
      </c>
      <c r="E125" s="16">
        <v>30</v>
      </c>
      <c r="F125" s="10">
        <v>27</v>
      </c>
      <c r="G125" s="18">
        <f t="shared" si="8"/>
        <v>3</v>
      </c>
      <c r="I125" s="17"/>
    </row>
    <row r="126" spans="2:10" ht="15">
      <c r="B126" s="48">
        <f>B125+1</f>
        <v>112</v>
      </c>
      <c r="C126" s="63" t="s">
        <v>95</v>
      </c>
      <c r="D126" s="12">
        <v>4000</v>
      </c>
      <c r="E126" s="16">
        <v>12</v>
      </c>
      <c r="F126" s="10">
        <v>12</v>
      </c>
      <c r="G126" s="18">
        <f t="shared" si="8"/>
        <v>0</v>
      </c>
      <c r="I126" s="17"/>
      <c r="J126" s="75"/>
    </row>
    <row r="127" spans="2:9" ht="15">
      <c r="B127" s="48">
        <f t="shared" si="7"/>
        <v>113</v>
      </c>
      <c r="C127" s="33" t="s">
        <v>326</v>
      </c>
      <c r="D127" s="12">
        <v>6000</v>
      </c>
      <c r="E127" s="16">
        <v>3</v>
      </c>
      <c r="F127" s="10">
        <v>0</v>
      </c>
      <c r="G127" s="18">
        <f t="shared" si="8"/>
        <v>3</v>
      </c>
      <c r="I127" s="17"/>
    </row>
    <row r="128" spans="2:9" ht="15">
      <c r="B128" s="48">
        <f t="shared" si="7"/>
        <v>114</v>
      </c>
      <c r="C128" s="63" t="s">
        <v>327</v>
      </c>
      <c r="D128" s="12">
        <v>10000</v>
      </c>
      <c r="E128" s="16">
        <v>3</v>
      </c>
      <c r="F128" s="10">
        <v>3</v>
      </c>
      <c r="G128" s="18">
        <f t="shared" si="8"/>
        <v>0</v>
      </c>
      <c r="I128" s="17"/>
    </row>
    <row r="129" spans="2:9" ht="15">
      <c r="B129" s="48">
        <f t="shared" si="7"/>
        <v>115</v>
      </c>
      <c r="C129" s="93" t="s">
        <v>328</v>
      </c>
      <c r="D129" s="12">
        <v>6000</v>
      </c>
      <c r="E129" s="16">
        <v>1</v>
      </c>
      <c r="F129" s="10">
        <v>0</v>
      </c>
      <c r="G129" s="18">
        <f t="shared" si="8"/>
        <v>1</v>
      </c>
      <c r="I129" s="17"/>
    </row>
    <row r="130" spans="2:9" ht="15">
      <c r="B130" s="48">
        <f t="shared" si="7"/>
        <v>116</v>
      </c>
      <c r="C130" s="63" t="s">
        <v>336</v>
      </c>
      <c r="D130" s="12">
        <v>8000</v>
      </c>
      <c r="E130" s="16">
        <v>1</v>
      </c>
      <c r="F130" s="10">
        <v>0</v>
      </c>
      <c r="G130" s="18">
        <f t="shared" si="8"/>
        <v>1</v>
      </c>
      <c r="I130" s="17"/>
    </row>
    <row r="131" spans="2:10" ht="15">
      <c r="B131" s="48">
        <f t="shared" si="7"/>
        <v>117</v>
      </c>
      <c r="C131" s="99" t="s">
        <v>332</v>
      </c>
      <c r="D131" s="12">
        <v>10000</v>
      </c>
      <c r="E131" s="16">
        <v>6</v>
      </c>
      <c r="F131" s="10">
        <v>1</v>
      </c>
      <c r="G131" s="18">
        <f>E131-F131</f>
        <v>5</v>
      </c>
      <c r="I131" s="17"/>
      <c r="J131" s="75"/>
    </row>
    <row r="132" spans="2:9" ht="15">
      <c r="B132" s="48">
        <f t="shared" si="7"/>
        <v>118</v>
      </c>
      <c r="C132" s="63" t="s">
        <v>329</v>
      </c>
      <c r="D132" s="12">
        <v>14000</v>
      </c>
      <c r="E132" s="16">
        <v>1</v>
      </c>
      <c r="F132" s="10">
        <v>0</v>
      </c>
      <c r="G132" s="18">
        <f>E132-F132</f>
        <v>1</v>
      </c>
      <c r="I132" s="17"/>
    </row>
    <row r="133" spans="2:10" ht="15">
      <c r="B133" s="48">
        <f t="shared" si="7"/>
        <v>119</v>
      </c>
      <c r="C133" s="93" t="s">
        <v>330</v>
      </c>
      <c r="D133" s="12">
        <v>18000</v>
      </c>
      <c r="E133" s="16">
        <v>10</v>
      </c>
      <c r="F133" s="10">
        <v>1</v>
      </c>
      <c r="G133" s="18">
        <f>E133-F133</f>
        <v>9</v>
      </c>
      <c r="I133" s="17"/>
      <c r="J133" s="75"/>
    </row>
    <row r="134" spans="2:10" ht="15">
      <c r="B134" s="48">
        <f t="shared" si="7"/>
        <v>120</v>
      </c>
      <c r="C134" s="99" t="s">
        <v>432</v>
      </c>
      <c r="D134" s="12">
        <v>16000</v>
      </c>
      <c r="E134" s="16">
        <v>5</v>
      </c>
      <c r="F134" s="10">
        <v>0</v>
      </c>
      <c r="G134" s="18">
        <v>5</v>
      </c>
      <c r="I134" s="17"/>
      <c r="J134" s="80"/>
    </row>
    <row r="135" spans="2:10" ht="15">
      <c r="B135" s="48">
        <f t="shared" si="7"/>
        <v>121</v>
      </c>
      <c r="C135" s="99" t="s">
        <v>368</v>
      </c>
      <c r="D135" s="12">
        <v>20000</v>
      </c>
      <c r="E135" s="16">
        <v>1</v>
      </c>
      <c r="F135" s="10">
        <v>0</v>
      </c>
      <c r="G135" s="18">
        <f>E135-F135</f>
        <v>1</v>
      </c>
      <c r="I135" s="17"/>
      <c r="J135" s="75"/>
    </row>
    <row r="136" spans="2:10" ht="15">
      <c r="B136" s="48">
        <f t="shared" si="7"/>
        <v>122</v>
      </c>
      <c r="C136" s="99" t="s">
        <v>331</v>
      </c>
      <c r="D136" s="12">
        <v>20000</v>
      </c>
      <c r="E136" s="16">
        <v>2</v>
      </c>
      <c r="F136" s="10">
        <v>0</v>
      </c>
      <c r="G136" s="18">
        <f>E136-F136</f>
        <v>2</v>
      </c>
      <c r="I136" s="17"/>
      <c r="J136" s="75"/>
    </row>
    <row r="137" spans="2:10" ht="15">
      <c r="B137" s="48">
        <f t="shared" si="7"/>
        <v>123</v>
      </c>
      <c r="C137" s="93" t="s">
        <v>313</v>
      </c>
      <c r="D137" s="12">
        <v>30000</v>
      </c>
      <c r="E137" s="16">
        <v>3</v>
      </c>
      <c r="F137" s="10">
        <v>1</v>
      </c>
      <c r="G137" s="18">
        <f>E137-F137</f>
        <v>2</v>
      </c>
      <c r="I137" s="17"/>
      <c r="J137" s="75"/>
    </row>
    <row r="138" spans="2:10" ht="15">
      <c r="B138" s="48">
        <f t="shared" si="7"/>
        <v>124</v>
      </c>
      <c r="C138" s="63" t="s">
        <v>31</v>
      </c>
      <c r="D138" s="12">
        <v>25000</v>
      </c>
      <c r="E138" s="16">
        <v>1</v>
      </c>
      <c r="F138" s="10">
        <v>1</v>
      </c>
      <c r="G138" s="18">
        <f>E138-F138</f>
        <v>0</v>
      </c>
      <c r="I138" s="17"/>
      <c r="J138" s="80"/>
    </row>
    <row r="139" spans="2:10" s="88" customFormat="1" ht="15">
      <c r="B139" s="48">
        <f t="shared" si="7"/>
        <v>125</v>
      </c>
      <c r="C139" s="63" t="s">
        <v>316</v>
      </c>
      <c r="D139" s="94">
        <v>1500</v>
      </c>
      <c r="E139" s="95">
        <v>21</v>
      </c>
      <c r="F139" s="96">
        <v>13</v>
      </c>
      <c r="G139" s="97">
        <f aca="true" t="shared" si="9" ref="G139:G157">E139-F139</f>
        <v>8</v>
      </c>
      <c r="I139" s="89"/>
      <c r="J139" s="90"/>
    </row>
    <row r="140" spans="2:9" ht="15">
      <c r="B140" s="48">
        <f t="shared" si="7"/>
        <v>126</v>
      </c>
      <c r="C140" s="63" t="s">
        <v>32</v>
      </c>
      <c r="D140" s="12">
        <v>2300</v>
      </c>
      <c r="E140" s="16">
        <v>13</v>
      </c>
      <c r="F140" s="10">
        <v>11</v>
      </c>
      <c r="G140" s="18">
        <f t="shared" si="9"/>
        <v>2</v>
      </c>
      <c r="I140" s="17"/>
    </row>
    <row r="141" spans="2:9" ht="15">
      <c r="B141" s="48">
        <f t="shared" si="7"/>
        <v>127</v>
      </c>
      <c r="C141" s="93" t="s">
        <v>16</v>
      </c>
      <c r="D141" s="12">
        <v>3500</v>
      </c>
      <c r="E141" s="16">
        <v>6</v>
      </c>
      <c r="F141" s="10">
        <v>5</v>
      </c>
      <c r="G141" s="18">
        <f t="shared" si="9"/>
        <v>1</v>
      </c>
      <c r="I141" s="17"/>
    </row>
    <row r="142" spans="2:9" ht="15">
      <c r="B142" s="48">
        <f t="shared" si="7"/>
        <v>128</v>
      </c>
      <c r="C142" s="63" t="s">
        <v>17</v>
      </c>
      <c r="D142" s="12">
        <v>4400</v>
      </c>
      <c r="E142" s="16">
        <v>16</v>
      </c>
      <c r="F142" s="10">
        <v>15</v>
      </c>
      <c r="G142" s="18">
        <f t="shared" si="9"/>
        <v>1</v>
      </c>
      <c r="I142" s="17"/>
    </row>
    <row r="143" spans="2:9" s="88" customFormat="1" ht="15">
      <c r="B143" s="48">
        <f t="shared" si="7"/>
        <v>129</v>
      </c>
      <c r="C143" s="63" t="s">
        <v>18</v>
      </c>
      <c r="D143" s="94">
        <v>1300</v>
      </c>
      <c r="E143" s="95">
        <v>23</v>
      </c>
      <c r="F143" s="96">
        <v>0</v>
      </c>
      <c r="G143" s="97">
        <f t="shared" si="9"/>
        <v>23</v>
      </c>
      <c r="I143" s="89"/>
    </row>
    <row r="144" spans="2:9" s="62" customFormat="1" ht="15">
      <c r="B144" s="48">
        <f t="shared" si="7"/>
        <v>130</v>
      </c>
      <c r="C144" s="63" t="s">
        <v>19</v>
      </c>
      <c r="D144" s="12">
        <v>2200</v>
      </c>
      <c r="E144" s="16">
        <v>31</v>
      </c>
      <c r="F144" s="10">
        <v>26</v>
      </c>
      <c r="G144" s="18">
        <f t="shared" si="9"/>
        <v>5</v>
      </c>
      <c r="I144" s="91"/>
    </row>
    <row r="145" spans="2:9" s="62" customFormat="1" ht="15">
      <c r="B145" s="48">
        <f t="shared" si="7"/>
        <v>131</v>
      </c>
      <c r="C145" s="63" t="s">
        <v>33</v>
      </c>
      <c r="D145" s="12">
        <v>3500</v>
      </c>
      <c r="E145" s="16">
        <v>13</v>
      </c>
      <c r="F145" s="10">
        <v>9</v>
      </c>
      <c r="G145" s="18">
        <f t="shared" si="9"/>
        <v>4</v>
      </c>
      <c r="I145" s="91"/>
    </row>
    <row r="146" spans="2:9" ht="15">
      <c r="B146" s="48">
        <f t="shared" si="7"/>
        <v>132</v>
      </c>
      <c r="C146" s="63" t="s">
        <v>9</v>
      </c>
      <c r="D146" s="12">
        <v>3700</v>
      </c>
      <c r="E146" s="16">
        <v>12</v>
      </c>
      <c r="F146" s="10">
        <v>5</v>
      </c>
      <c r="G146" s="18">
        <f t="shared" si="9"/>
        <v>7</v>
      </c>
      <c r="I146" s="17"/>
    </row>
    <row r="147" spans="2:9" ht="15">
      <c r="B147" s="48">
        <f aca="true" t="shared" si="10" ref="B147:B156">B146+1</f>
        <v>133</v>
      </c>
      <c r="C147" s="63" t="s">
        <v>72</v>
      </c>
      <c r="D147" s="12">
        <v>800</v>
      </c>
      <c r="E147" s="16">
        <v>10</v>
      </c>
      <c r="F147" s="10">
        <v>0</v>
      </c>
      <c r="G147" s="18">
        <f t="shared" si="9"/>
        <v>10</v>
      </c>
      <c r="I147" s="17"/>
    </row>
    <row r="148" spans="2:9" ht="15">
      <c r="B148" s="48">
        <f t="shared" si="10"/>
        <v>134</v>
      </c>
      <c r="C148" s="63" t="s">
        <v>310</v>
      </c>
      <c r="D148" s="12">
        <v>900</v>
      </c>
      <c r="E148" s="16">
        <v>6</v>
      </c>
      <c r="F148" s="10">
        <v>2</v>
      </c>
      <c r="G148" s="18">
        <v>4</v>
      </c>
      <c r="I148" s="17"/>
    </row>
    <row r="149" spans="2:9" ht="15">
      <c r="B149" s="48">
        <f t="shared" si="10"/>
        <v>135</v>
      </c>
      <c r="C149" s="63" t="s">
        <v>311</v>
      </c>
      <c r="D149" s="12">
        <v>1000</v>
      </c>
      <c r="E149" s="16">
        <v>14</v>
      </c>
      <c r="F149" s="10">
        <v>0</v>
      </c>
      <c r="G149" s="18">
        <f t="shared" si="9"/>
        <v>14</v>
      </c>
      <c r="I149" s="17"/>
    </row>
    <row r="150" spans="2:9" ht="15">
      <c r="B150" s="48">
        <f t="shared" si="10"/>
        <v>136</v>
      </c>
      <c r="C150" s="63" t="s">
        <v>312</v>
      </c>
      <c r="D150" s="12">
        <v>300</v>
      </c>
      <c r="E150" s="16">
        <v>150</v>
      </c>
      <c r="F150" s="10">
        <v>0</v>
      </c>
      <c r="G150" s="18">
        <f t="shared" si="9"/>
        <v>150</v>
      </c>
      <c r="I150" s="17"/>
    </row>
    <row r="151" spans="2:9" ht="15">
      <c r="B151" s="48">
        <f t="shared" si="10"/>
        <v>137</v>
      </c>
      <c r="C151" s="63" t="s">
        <v>440</v>
      </c>
      <c r="D151" s="12">
        <v>280</v>
      </c>
      <c r="E151" s="16">
        <v>170</v>
      </c>
      <c r="F151" s="10">
        <v>0</v>
      </c>
      <c r="G151" s="18">
        <f t="shared" si="9"/>
        <v>170</v>
      </c>
      <c r="I151" s="17"/>
    </row>
    <row r="152" spans="2:9" ht="15">
      <c r="B152" s="48">
        <f t="shared" si="10"/>
        <v>138</v>
      </c>
      <c r="C152" s="63" t="s">
        <v>439</v>
      </c>
      <c r="D152" s="12">
        <v>250</v>
      </c>
      <c r="E152" s="16">
        <v>200</v>
      </c>
      <c r="F152" s="10">
        <v>0</v>
      </c>
      <c r="G152" s="18">
        <f t="shared" si="9"/>
        <v>200</v>
      </c>
      <c r="I152" s="17"/>
    </row>
    <row r="153" spans="2:9" ht="15">
      <c r="B153" s="48">
        <f t="shared" si="10"/>
        <v>139</v>
      </c>
      <c r="C153" s="63" t="s">
        <v>431</v>
      </c>
      <c r="D153" s="12"/>
      <c r="E153" s="16">
        <v>10</v>
      </c>
      <c r="F153" s="10">
        <v>0</v>
      </c>
      <c r="G153" s="18">
        <f t="shared" si="9"/>
        <v>10</v>
      </c>
      <c r="I153" s="17"/>
    </row>
    <row r="154" spans="2:9" ht="15">
      <c r="B154" s="48">
        <f t="shared" si="10"/>
        <v>140</v>
      </c>
      <c r="C154" s="63" t="s">
        <v>113</v>
      </c>
      <c r="D154" s="12"/>
      <c r="E154" s="16">
        <v>1</v>
      </c>
      <c r="F154" s="10">
        <v>0</v>
      </c>
      <c r="G154" s="18">
        <f t="shared" si="9"/>
        <v>1</v>
      </c>
      <c r="I154" s="17"/>
    </row>
    <row r="155" spans="2:9" ht="15.75" thickBot="1">
      <c r="B155" s="48">
        <f t="shared" si="10"/>
        <v>141</v>
      </c>
      <c r="C155" s="93" t="s">
        <v>81</v>
      </c>
      <c r="D155" s="12"/>
      <c r="E155" s="16">
        <v>2</v>
      </c>
      <c r="F155" s="10">
        <v>0</v>
      </c>
      <c r="G155" s="18">
        <f t="shared" si="9"/>
        <v>2</v>
      </c>
      <c r="I155" s="17"/>
    </row>
    <row r="156" spans="2:9" ht="16.5" thickBot="1">
      <c r="B156" s="48">
        <f t="shared" si="10"/>
        <v>142</v>
      </c>
      <c r="C156" s="140"/>
      <c r="D156" s="12">
        <v>1500</v>
      </c>
      <c r="E156" s="16">
        <v>15</v>
      </c>
      <c r="F156" s="10">
        <v>6</v>
      </c>
      <c r="G156" s="18">
        <f t="shared" si="9"/>
        <v>9</v>
      </c>
      <c r="I156" s="17"/>
    </row>
    <row r="157" spans="2:9" s="80" customFormat="1" ht="16.5" thickBot="1">
      <c r="B157" s="139" t="s">
        <v>12</v>
      </c>
      <c r="C157" s="28" t="s">
        <v>34</v>
      </c>
      <c r="D157" s="94">
        <v>2000</v>
      </c>
      <c r="E157" s="95">
        <v>23</v>
      </c>
      <c r="F157" s="96">
        <v>7</v>
      </c>
      <c r="G157" s="97">
        <f t="shared" si="9"/>
        <v>16</v>
      </c>
      <c r="I157" s="98"/>
    </row>
    <row r="158" spans="2:9" ht="16.5" thickBot="1">
      <c r="B158" s="47">
        <v>142</v>
      </c>
      <c r="C158" s="26" t="s">
        <v>35</v>
      </c>
      <c r="D158" s="140"/>
      <c r="E158" s="140"/>
      <c r="F158" s="140"/>
      <c r="G158" s="141"/>
      <c r="I158" s="17"/>
    </row>
    <row r="159" spans="2:9" ht="15">
      <c r="B159" s="47">
        <v>143</v>
      </c>
      <c r="C159" s="26" t="s">
        <v>364</v>
      </c>
      <c r="D159" s="6" t="s">
        <v>450</v>
      </c>
      <c r="E159" s="4">
        <v>1</v>
      </c>
      <c r="F159" s="109">
        <v>1</v>
      </c>
      <c r="G159" s="8">
        <f>E159-F159</f>
        <v>0</v>
      </c>
      <c r="I159" s="17"/>
    </row>
    <row r="160" spans="2:9" ht="15">
      <c r="B160" s="47">
        <v>144</v>
      </c>
      <c r="C160" s="26" t="s">
        <v>36</v>
      </c>
      <c r="D160" s="6">
        <v>3000</v>
      </c>
      <c r="E160" s="5">
        <v>7</v>
      </c>
      <c r="F160" s="110">
        <v>0</v>
      </c>
      <c r="G160" s="8">
        <f>E160-F160</f>
        <v>7</v>
      </c>
      <c r="I160" s="17"/>
    </row>
    <row r="161" spans="2:9" ht="15">
      <c r="B161" s="47">
        <v>145</v>
      </c>
      <c r="C161" s="26" t="s">
        <v>37</v>
      </c>
      <c r="D161" s="6">
        <v>10000</v>
      </c>
      <c r="E161" s="5">
        <v>1</v>
      </c>
      <c r="F161" s="110">
        <v>0</v>
      </c>
      <c r="G161" s="8">
        <v>1</v>
      </c>
      <c r="I161" s="17"/>
    </row>
    <row r="162" spans="2:9" ht="15">
      <c r="B162" s="47">
        <f>B161+1</f>
        <v>146</v>
      </c>
      <c r="C162" s="27" t="s">
        <v>59</v>
      </c>
      <c r="D162" s="6" t="s">
        <v>450</v>
      </c>
      <c r="E162" s="5">
        <v>5</v>
      </c>
      <c r="F162" s="110">
        <v>0</v>
      </c>
      <c r="G162" s="8">
        <f>E162-F162</f>
        <v>5</v>
      </c>
      <c r="I162" s="17"/>
    </row>
    <row r="163" spans="2:9" ht="16.5" thickBot="1">
      <c r="B163" s="47">
        <f>B162+1</f>
        <v>147</v>
      </c>
      <c r="C163" s="145"/>
      <c r="D163" s="6" t="s">
        <v>450</v>
      </c>
      <c r="E163" s="5">
        <v>3</v>
      </c>
      <c r="F163" s="110">
        <v>0</v>
      </c>
      <c r="G163" s="8">
        <f>E163-F163</f>
        <v>3</v>
      </c>
      <c r="I163" s="17"/>
    </row>
    <row r="164" spans="2:9" ht="16.5" thickBot="1">
      <c r="B164" s="144" t="s">
        <v>10</v>
      </c>
      <c r="C164" s="25" t="s">
        <v>11</v>
      </c>
      <c r="D164" s="12" t="s">
        <v>449</v>
      </c>
      <c r="E164" s="5">
        <v>2</v>
      </c>
      <c r="F164" s="111">
        <v>0</v>
      </c>
      <c r="G164" s="18">
        <f>E164-F164</f>
        <v>2</v>
      </c>
      <c r="I164" s="17"/>
    </row>
    <row r="165" spans="2:7" ht="15" customHeight="1" thickBot="1">
      <c r="B165" s="49">
        <v>148</v>
      </c>
      <c r="C165" s="27" t="s">
        <v>77</v>
      </c>
      <c r="D165" s="145"/>
      <c r="E165" s="145"/>
      <c r="F165" s="145"/>
      <c r="G165" s="146"/>
    </row>
    <row r="166" spans="2:9" ht="15">
      <c r="B166" s="48">
        <f aca="true" t="shared" si="11" ref="B166:B249">B165+1</f>
        <v>149</v>
      </c>
      <c r="C166" s="27" t="s">
        <v>78</v>
      </c>
      <c r="D166" s="6">
        <v>500</v>
      </c>
      <c r="E166" s="4">
        <v>17</v>
      </c>
      <c r="F166" s="112">
        <v>0</v>
      </c>
      <c r="G166" s="8">
        <f>E166-F166</f>
        <v>17</v>
      </c>
      <c r="I166" s="17"/>
    </row>
    <row r="167" spans="2:9" ht="15">
      <c r="B167" s="48">
        <f t="shared" si="11"/>
        <v>150</v>
      </c>
      <c r="C167" s="27" t="s">
        <v>371</v>
      </c>
      <c r="D167" s="6">
        <v>1500</v>
      </c>
      <c r="E167" s="4">
        <v>3</v>
      </c>
      <c r="F167" s="112">
        <v>0</v>
      </c>
      <c r="G167" s="8">
        <v>3</v>
      </c>
      <c r="I167" s="17"/>
    </row>
    <row r="168" spans="2:9" ht="15">
      <c r="B168" s="48">
        <f t="shared" si="11"/>
        <v>151</v>
      </c>
      <c r="C168" s="125" t="s">
        <v>157</v>
      </c>
      <c r="D168" s="6">
        <v>5000</v>
      </c>
      <c r="E168" s="4">
        <v>6</v>
      </c>
      <c r="F168" s="112">
        <v>0</v>
      </c>
      <c r="G168" s="8">
        <v>6</v>
      </c>
      <c r="I168" s="17"/>
    </row>
    <row r="169" spans="2:9" ht="15">
      <c r="B169" s="48">
        <f t="shared" si="11"/>
        <v>152</v>
      </c>
      <c r="C169" s="27" t="s">
        <v>71</v>
      </c>
      <c r="D169" s="6">
        <v>4500</v>
      </c>
      <c r="E169" s="4">
        <v>5</v>
      </c>
      <c r="F169" s="112">
        <v>0</v>
      </c>
      <c r="G169" s="8">
        <v>5</v>
      </c>
      <c r="I169" s="17"/>
    </row>
    <row r="170" spans="2:10" ht="15">
      <c r="B170" s="48">
        <f t="shared" si="11"/>
        <v>153</v>
      </c>
      <c r="C170" s="27" t="s">
        <v>304</v>
      </c>
      <c r="D170" s="6">
        <v>5500</v>
      </c>
      <c r="E170" s="5">
        <v>7</v>
      </c>
      <c r="F170" s="111">
        <v>4</v>
      </c>
      <c r="G170" s="18">
        <v>3</v>
      </c>
      <c r="I170" s="17"/>
      <c r="J170" s="75"/>
    </row>
    <row r="171" spans="2:9" ht="15">
      <c r="B171" s="48">
        <f t="shared" si="11"/>
        <v>154</v>
      </c>
      <c r="C171" s="27" t="s">
        <v>360</v>
      </c>
      <c r="D171" s="6">
        <v>8000</v>
      </c>
      <c r="E171" s="5">
        <v>6</v>
      </c>
      <c r="F171" s="111">
        <v>0</v>
      </c>
      <c r="G171" s="18">
        <f>E171-F171</f>
        <v>6</v>
      </c>
      <c r="I171" s="17"/>
    </row>
    <row r="172" spans="2:9" ht="15">
      <c r="B172" s="48">
        <f t="shared" si="11"/>
        <v>155</v>
      </c>
      <c r="C172" s="27" t="s">
        <v>438</v>
      </c>
      <c r="D172" s="6">
        <v>15000</v>
      </c>
      <c r="E172" s="5">
        <v>2</v>
      </c>
      <c r="F172" s="111">
        <v>0</v>
      </c>
      <c r="G172" s="18">
        <f>E172-F172</f>
        <v>2</v>
      </c>
      <c r="I172" s="17"/>
    </row>
    <row r="173" spans="2:9" ht="15">
      <c r="B173" s="48">
        <f t="shared" si="11"/>
        <v>156</v>
      </c>
      <c r="C173" s="103" t="s">
        <v>288</v>
      </c>
      <c r="D173" s="6">
        <v>10000</v>
      </c>
      <c r="E173" s="5">
        <v>1</v>
      </c>
      <c r="F173" s="111">
        <v>0</v>
      </c>
      <c r="G173" s="18">
        <v>1</v>
      </c>
      <c r="I173" s="17"/>
    </row>
    <row r="174" spans="2:9" ht="15">
      <c r="B174" s="48">
        <f t="shared" si="11"/>
        <v>157</v>
      </c>
      <c r="C174" s="103" t="s">
        <v>52</v>
      </c>
      <c r="D174" s="6"/>
      <c r="E174" s="5">
        <v>1</v>
      </c>
      <c r="F174" s="111">
        <v>0</v>
      </c>
      <c r="G174" s="18">
        <v>1</v>
      </c>
      <c r="I174" s="17"/>
    </row>
    <row r="175" spans="2:9" ht="15">
      <c r="B175" s="48">
        <f>B174+1</f>
        <v>158</v>
      </c>
      <c r="C175" s="27" t="s">
        <v>53</v>
      </c>
      <c r="D175" s="6">
        <v>11000</v>
      </c>
      <c r="E175" s="5">
        <v>3</v>
      </c>
      <c r="F175" s="111">
        <v>0</v>
      </c>
      <c r="G175" s="18">
        <v>3</v>
      </c>
      <c r="I175" s="17"/>
    </row>
    <row r="176" spans="2:10" ht="15">
      <c r="B176" s="48">
        <f t="shared" si="11"/>
        <v>159</v>
      </c>
      <c r="C176" s="27" t="s">
        <v>172</v>
      </c>
      <c r="D176" s="6">
        <v>8000</v>
      </c>
      <c r="E176" s="5">
        <v>3</v>
      </c>
      <c r="F176" s="111">
        <v>0</v>
      </c>
      <c r="G176" s="18">
        <f aca="true" t="shared" si="12" ref="G176:G183">E176-F176</f>
        <v>3</v>
      </c>
      <c r="I176" s="17"/>
      <c r="J176" s="80"/>
    </row>
    <row r="177" spans="2:9" ht="15">
      <c r="B177" s="48">
        <f t="shared" si="11"/>
        <v>160</v>
      </c>
      <c r="C177" s="103" t="s">
        <v>383</v>
      </c>
      <c r="D177" s="6">
        <v>11000</v>
      </c>
      <c r="E177" s="5">
        <v>1</v>
      </c>
      <c r="F177" s="111">
        <v>0</v>
      </c>
      <c r="G177" s="18">
        <f t="shared" si="12"/>
        <v>1</v>
      </c>
      <c r="I177" s="17"/>
    </row>
    <row r="178" spans="2:9" ht="15">
      <c r="B178" s="48">
        <f t="shared" si="11"/>
        <v>161</v>
      </c>
      <c r="C178" s="27" t="s">
        <v>62</v>
      </c>
      <c r="D178" s="6">
        <v>8000</v>
      </c>
      <c r="E178" s="5">
        <v>4</v>
      </c>
      <c r="F178" s="111">
        <v>0</v>
      </c>
      <c r="G178" s="18">
        <f t="shared" si="12"/>
        <v>4</v>
      </c>
      <c r="I178" s="17"/>
    </row>
    <row r="179" spans="2:10" ht="15">
      <c r="B179" s="48">
        <f t="shared" si="11"/>
        <v>162</v>
      </c>
      <c r="C179" s="27" t="s">
        <v>376</v>
      </c>
      <c r="D179" s="6">
        <v>11000</v>
      </c>
      <c r="E179" s="5">
        <v>1</v>
      </c>
      <c r="F179" s="111">
        <v>0</v>
      </c>
      <c r="G179" s="18">
        <f t="shared" si="12"/>
        <v>1</v>
      </c>
      <c r="I179" s="17"/>
      <c r="J179" s="80"/>
    </row>
    <row r="180" spans="2:9" ht="15">
      <c r="B180" s="48">
        <f t="shared" si="11"/>
        <v>163</v>
      </c>
      <c r="C180" s="29" t="s">
        <v>353</v>
      </c>
      <c r="D180" s="12">
        <v>14000</v>
      </c>
      <c r="E180" s="5">
        <v>3</v>
      </c>
      <c r="F180" s="111">
        <v>0</v>
      </c>
      <c r="G180" s="18">
        <f t="shared" si="12"/>
        <v>3</v>
      </c>
      <c r="I180" s="17"/>
    </row>
    <row r="181" spans="2:9" ht="15">
      <c r="B181" s="48">
        <f t="shared" si="11"/>
        <v>164</v>
      </c>
      <c r="C181" s="29" t="s">
        <v>422</v>
      </c>
      <c r="D181" s="13">
        <v>45000</v>
      </c>
      <c r="E181" s="5">
        <v>3</v>
      </c>
      <c r="F181" s="111">
        <v>0</v>
      </c>
      <c r="G181" s="18">
        <v>3</v>
      </c>
      <c r="I181" s="17"/>
    </row>
    <row r="182" spans="2:9" ht="15">
      <c r="B182" s="48">
        <f t="shared" si="11"/>
        <v>165</v>
      </c>
      <c r="C182" s="29" t="s">
        <v>219</v>
      </c>
      <c r="D182" s="13"/>
      <c r="E182" s="5">
        <v>15</v>
      </c>
      <c r="F182" s="111">
        <v>0</v>
      </c>
      <c r="G182" s="18">
        <f t="shared" si="12"/>
        <v>15</v>
      </c>
      <c r="I182" s="17"/>
    </row>
    <row r="183" spans="2:9" ht="15">
      <c r="B183" s="48">
        <f t="shared" si="11"/>
        <v>166</v>
      </c>
      <c r="C183" s="29" t="s">
        <v>251</v>
      </c>
      <c r="D183" s="13">
        <v>12000</v>
      </c>
      <c r="E183" s="14">
        <v>2</v>
      </c>
      <c r="F183" s="113">
        <v>0</v>
      </c>
      <c r="G183" s="19">
        <f t="shared" si="12"/>
        <v>2</v>
      </c>
      <c r="I183" s="17"/>
    </row>
    <row r="184" spans="2:9" ht="15">
      <c r="B184" s="48">
        <f t="shared" si="11"/>
        <v>167</v>
      </c>
      <c r="C184" s="29" t="s">
        <v>259</v>
      </c>
      <c r="D184" s="13">
        <v>55000</v>
      </c>
      <c r="E184" s="14">
        <v>2</v>
      </c>
      <c r="F184" s="113">
        <v>0</v>
      </c>
      <c r="G184" s="19">
        <v>2</v>
      </c>
      <c r="I184" s="17"/>
    </row>
    <row r="185" spans="2:9" ht="15">
      <c r="B185" s="48">
        <f t="shared" si="11"/>
        <v>168</v>
      </c>
      <c r="C185" s="29" t="s">
        <v>244</v>
      </c>
      <c r="D185" s="13" t="s">
        <v>212</v>
      </c>
      <c r="E185" s="14">
        <v>92</v>
      </c>
      <c r="F185" s="113">
        <v>0</v>
      </c>
      <c r="G185" s="19">
        <v>92</v>
      </c>
      <c r="I185" s="17"/>
    </row>
    <row r="186" spans="2:9" ht="15">
      <c r="B186" s="48">
        <f t="shared" si="11"/>
        <v>169</v>
      </c>
      <c r="C186" s="29" t="s">
        <v>423</v>
      </c>
      <c r="D186" s="13" t="s">
        <v>212</v>
      </c>
      <c r="E186" s="14">
        <v>6</v>
      </c>
      <c r="F186" s="113">
        <v>0</v>
      </c>
      <c r="G186" s="19">
        <v>6</v>
      </c>
      <c r="I186" s="17"/>
    </row>
    <row r="187" spans="2:9" ht="15">
      <c r="B187" s="48">
        <f t="shared" si="11"/>
        <v>170</v>
      </c>
      <c r="C187" s="29" t="s">
        <v>250</v>
      </c>
      <c r="D187" s="13" t="s">
        <v>212</v>
      </c>
      <c r="E187" s="14">
        <v>33</v>
      </c>
      <c r="F187" s="113">
        <v>0</v>
      </c>
      <c r="G187" s="19">
        <f>E187-F187</f>
        <v>33</v>
      </c>
      <c r="I187" s="17"/>
    </row>
    <row r="188" spans="2:9" ht="15">
      <c r="B188" s="48">
        <f t="shared" si="11"/>
        <v>171</v>
      </c>
      <c r="C188" s="29" t="s">
        <v>245</v>
      </c>
      <c r="D188" s="13" t="s">
        <v>212</v>
      </c>
      <c r="E188" s="14">
        <v>31</v>
      </c>
      <c r="F188" s="113">
        <v>0</v>
      </c>
      <c r="G188" s="19">
        <v>31</v>
      </c>
      <c r="I188" s="17"/>
    </row>
    <row r="189" spans="2:9" ht="15">
      <c r="B189" s="48">
        <f t="shared" si="11"/>
        <v>172</v>
      </c>
      <c r="C189" s="29" t="s">
        <v>257</v>
      </c>
      <c r="D189" s="13" t="s">
        <v>212</v>
      </c>
      <c r="E189" s="14">
        <v>23</v>
      </c>
      <c r="F189" s="113">
        <v>0</v>
      </c>
      <c r="G189" s="19">
        <v>23</v>
      </c>
      <c r="I189" s="17"/>
    </row>
    <row r="190" spans="2:9" ht="15">
      <c r="B190" s="48">
        <f t="shared" si="11"/>
        <v>173</v>
      </c>
      <c r="C190" s="29" t="s">
        <v>252</v>
      </c>
      <c r="D190" s="13" t="s">
        <v>212</v>
      </c>
      <c r="E190" s="14">
        <v>10</v>
      </c>
      <c r="F190" s="113">
        <v>0</v>
      </c>
      <c r="G190" s="19">
        <v>10</v>
      </c>
      <c r="I190" s="17"/>
    </row>
    <row r="191" spans="2:9" ht="15">
      <c r="B191" s="48">
        <f t="shared" si="11"/>
        <v>174</v>
      </c>
      <c r="C191" s="29" t="s">
        <v>258</v>
      </c>
      <c r="D191" s="13" t="s">
        <v>212</v>
      </c>
      <c r="E191" s="14">
        <v>4</v>
      </c>
      <c r="F191" s="113">
        <v>4</v>
      </c>
      <c r="G191" s="19">
        <v>0</v>
      </c>
      <c r="I191" s="17"/>
    </row>
    <row r="192" spans="2:9" ht="15">
      <c r="B192" s="48">
        <f t="shared" si="11"/>
        <v>175</v>
      </c>
      <c r="C192" s="29" t="s">
        <v>291</v>
      </c>
      <c r="D192" s="13" t="s">
        <v>212</v>
      </c>
      <c r="E192" s="14">
        <v>213</v>
      </c>
      <c r="F192" s="113">
        <v>0</v>
      </c>
      <c r="G192" s="19">
        <f>E192-F192</f>
        <v>213</v>
      </c>
      <c r="I192" s="17"/>
    </row>
    <row r="193" spans="2:9" ht="15">
      <c r="B193" s="48">
        <f t="shared" si="11"/>
        <v>176</v>
      </c>
      <c r="C193" s="29" t="s">
        <v>302</v>
      </c>
      <c r="D193" s="13" t="s">
        <v>212</v>
      </c>
      <c r="E193" s="14">
        <v>10</v>
      </c>
      <c r="F193" s="113">
        <v>0</v>
      </c>
      <c r="G193" s="19">
        <f>E193-F193</f>
        <v>10</v>
      </c>
      <c r="I193" s="17"/>
    </row>
    <row r="194" spans="2:9" ht="15">
      <c r="B194" s="48">
        <f t="shared" si="11"/>
        <v>177</v>
      </c>
      <c r="C194" s="29" t="s">
        <v>286</v>
      </c>
      <c r="D194" s="13" t="s">
        <v>212</v>
      </c>
      <c r="E194" s="14">
        <v>14</v>
      </c>
      <c r="F194" s="113">
        <v>0</v>
      </c>
      <c r="G194" s="19">
        <v>14</v>
      </c>
      <c r="I194" s="17"/>
    </row>
    <row r="195" spans="2:9" ht="15">
      <c r="B195" s="48">
        <f t="shared" si="11"/>
        <v>178</v>
      </c>
      <c r="C195" s="29" t="s">
        <v>287</v>
      </c>
      <c r="D195" s="13" t="s">
        <v>212</v>
      </c>
      <c r="E195" s="14">
        <v>10</v>
      </c>
      <c r="F195" s="113">
        <v>0</v>
      </c>
      <c r="G195" s="19">
        <f>E195-F195</f>
        <v>10</v>
      </c>
      <c r="I195" s="17"/>
    </row>
    <row r="196" spans="2:9" ht="15">
      <c r="B196" s="48">
        <f t="shared" si="11"/>
        <v>179</v>
      </c>
      <c r="C196" s="29" t="s">
        <v>292</v>
      </c>
      <c r="D196" s="13" t="s">
        <v>212</v>
      </c>
      <c r="E196" s="14">
        <v>18</v>
      </c>
      <c r="F196" s="113">
        <v>0</v>
      </c>
      <c r="G196" s="19">
        <f>E196-F196</f>
        <v>18</v>
      </c>
      <c r="I196" s="17"/>
    </row>
    <row r="197" spans="2:9" ht="15">
      <c r="B197" s="48">
        <f t="shared" si="11"/>
        <v>180</v>
      </c>
      <c r="C197" s="29" t="s">
        <v>285</v>
      </c>
      <c r="D197" s="13" t="s">
        <v>212</v>
      </c>
      <c r="E197" s="14">
        <v>44</v>
      </c>
      <c r="F197" s="113">
        <v>0</v>
      </c>
      <c r="G197" s="19">
        <v>44</v>
      </c>
      <c r="I197" s="17"/>
    </row>
    <row r="198" spans="2:9" ht="15">
      <c r="B198" s="48">
        <f t="shared" si="11"/>
        <v>181</v>
      </c>
      <c r="C198" s="29" t="s">
        <v>418</v>
      </c>
      <c r="D198" s="13" t="s">
        <v>212</v>
      </c>
      <c r="E198" s="14">
        <v>27</v>
      </c>
      <c r="F198" s="113">
        <v>0</v>
      </c>
      <c r="G198" s="19">
        <v>27</v>
      </c>
      <c r="I198" s="17"/>
    </row>
    <row r="199" spans="2:9" ht="15">
      <c r="B199" s="48">
        <f t="shared" si="11"/>
        <v>182</v>
      </c>
      <c r="C199" s="29" t="s">
        <v>275</v>
      </c>
      <c r="D199" s="13" t="s">
        <v>212</v>
      </c>
      <c r="E199" s="14">
        <v>146</v>
      </c>
      <c r="F199" s="113">
        <v>0</v>
      </c>
      <c r="G199" s="19">
        <v>146</v>
      </c>
      <c r="I199" s="17"/>
    </row>
    <row r="200" spans="2:9" ht="15">
      <c r="B200" s="48">
        <f t="shared" si="11"/>
        <v>183</v>
      </c>
      <c r="C200" s="29" t="s">
        <v>293</v>
      </c>
      <c r="D200" s="13" t="s">
        <v>212</v>
      </c>
      <c r="E200" s="14">
        <v>208</v>
      </c>
      <c r="F200" s="113">
        <v>0</v>
      </c>
      <c r="G200" s="19">
        <v>208</v>
      </c>
      <c r="I200" s="17"/>
    </row>
    <row r="201" spans="2:9" ht="15">
      <c r="B201" s="48">
        <f t="shared" si="11"/>
        <v>184</v>
      </c>
      <c r="C201" s="29" t="s">
        <v>297</v>
      </c>
      <c r="D201" s="13" t="s">
        <v>212</v>
      </c>
      <c r="E201" s="14">
        <v>15</v>
      </c>
      <c r="F201" s="113">
        <v>0</v>
      </c>
      <c r="G201" s="19">
        <f>E201-F201</f>
        <v>15</v>
      </c>
      <c r="I201" s="17"/>
    </row>
    <row r="202" spans="2:9" ht="15">
      <c r="B202" s="48">
        <f t="shared" si="11"/>
        <v>185</v>
      </c>
      <c r="C202" s="29" t="s">
        <v>298</v>
      </c>
      <c r="D202" s="13" t="s">
        <v>212</v>
      </c>
      <c r="E202" s="14">
        <v>9</v>
      </c>
      <c r="F202" s="113">
        <v>0</v>
      </c>
      <c r="G202" s="19">
        <v>9</v>
      </c>
      <c r="I202" s="17"/>
    </row>
    <row r="203" spans="2:9" ht="15">
      <c r="B203" s="48">
        <f t="shared" si="11"/>
        <v>186</v>
      </c>
      <c r="C203" s="29" t="s">
        <v>419</v>
      </c>
      <c r="D203" s="13" t="s">
        <v>212</v>
      </c>
      <c r="E203" s="14">
        <v>16</v>
      </c>
      <c r="F203" s="113">
        <v>0</v>
      </c>
      <c r="G203" s="19">
        <v>16</v>
      </c>
      <c r="I203" s="17"/>
    </row>
    <row r="204" spans="2:9" ht="15">
      <c r="B204" s="48">
        <f t="shared" si="11"/>
        <v>187</v>
      </c>
      <c r="C204" s="29" t="s">
        <v>290</v>
      </c>
      <c r="D204" s="13" t="s">
        <v>212</v>
      </c>
      <c r="E204" s="14">
        <v>13</v>
      </c>
      <c r="F204" s="113">
        <v>0</v>
      </c>
      <c r="G204" s="19">
        <v>13</v>
      </c>
      <c r="I204" s="17"/>
    </row>
    <row r="205" spans="2:9" ht="15">
      <c r="B205" s="48">
        <f t="shared" si="11"/>
        <v>188</v>
      </c>
      <c r="C205" s="29" t="s">
        <v>300</v>
      </c>
      <c r="D205" s="13" t="s">
        <v>212</v>
      </c>
      <c r="E205" s="14">
        <v>355</v>
      </c>
      <c r="F205" s="113">
        <v>0</v>
      </c>
      <c r="G205" s="19">
        <v>355</v>
      </c>
      <c r="I205" s="17"/>
    </row>
    <row r="206" spans="2:9" ht="15">
      <c r="B206" s="48">
        <f t="shared" si="11"/>
        <v>189</v>
      </c>
      <c r="C206" s="29" t="s">
        <v>301</v>
      </c>
      <c r="D206" s="13" t="s">
        <v>212</v>
      </c>
      <c r="E206" s="14">
        <v>156</v>
      </c>
      <c r="F206" s="113">
        <v>0</v>
      </c>
      <c r="G206" s="19">
        <v>156</v>
      </c>
      <c r="I206" s="17"/>
    </row>
    <row r="207" spans="2:9" ht="15">
      <c r="B207" s="48">
        <f t="shared" si="11"/>
        <v>190</v>
      </c>
      <c r="C207" s="29" t="s">
        <v>295</v>
      </c>
      <c r="D207" s="13" t="s">
        <v>212</v>
      </c>
      <c r="E207" s="14">
        <v>24</v>
      </c>
      <c r="F207" s="113">
        <v>0</v>
      </c>
      <c r="G207" s="19">
        <v>24</v>
      </c>
      <c r="I207" s="17"/>
    </row>
    <row r="208" spans="2:9" ht="15">
      <c r="B208" s="48">
        <f t="shared" si="11"/>
        <v>191</v>
      </c>
      <c r="C208" s="29" t="s">
        <v>296</v>
      </c>
      <c r="D208" s="13" t="s">
        <v>212</v>
      </c>
      <c r="E208" s="14">
        <v>9</v>
      </c>
      <c r="F208" s="113">
        <v>0</v>
      </c>
      <c r="G208" s="19">
        <v>9</v>
      </c>
      <c r="I208" s="17"/>
    </row>
    <row r="209" spans="2:9" ht="15">
      <c r="B209" s="48">
        <f t="shared" si="11"/>
        <v>192</v>
      </c>
      <c r="C209" s="29" t="s">
        <v>294</v>
      </c>
      <c r="D209" s="13" t="s">
        <v>212</v>
      </c>
      <c r="E209" s="14">
        <v>8</v>
      </c>
      <c r="F209" s="113">
        <v>0</v>
      </c>
      <c r="G209" s="19">
        <v>8</v>
      </c>
      <c r="I209" s="17"/>
    </row>
    <row r="210" spans="2:9" ht="15">
      <c r="B210" s="48">
        <f t="shared" si="11"/>
        <v>193</v>
      </c>
      <c r="C210" s="29" t="s">
        <v>273</v>
      </c>
      <c r="D210" s="13" t="s">
        <v>212</v>
      </c>
      <c r="E210" s="14">
        <v>92</v>
      </c>
      <c r="F210" s="113">
        <v>0</v>
      </c>
      <c r="G210" s="19">
        <v>92</v>
      </c>
      <c r="I210" s="17"/>
    </row>
    <row r="211" spans="2:9" ht="15">
      <c r="B211" s="48">
        <f t="shared" si="11"/>
        <v>194</v>
      </c>
      <c r="C211" s="29" t="s">
        <v>256</v>
      </c>
      <c r="D211" s="13" t="s">
        <v>212</v>
      </c>
      <c r="E211" s="14">
        <v>1</v>
      </c>
      <c r="F211" s="113">
        <v>0</v>
      </c>
      <c r="G211" s="19">
        <v>1</v>
      </c>
      <c r="I211" s="17"/>
    </row>
    <row r="212" spans="2:9" ht="15">
      <c r="B212" s="48">
        <f>B211+1</f>
        <v>195</v>
      </c>
      <c r="C212" s="29" t="s">
        <v>274</v>
      </c>
      <c r="D212" s="13" t="s">
        <v>212</v>
      </c>
      <c r="E212" s="14">
        <v>38</v>
      </c>
      <c r="F212" s="113">
        <v>0</v>
      </c>
      <c r="G212" s="19">
        <f aca="true" t="shared" si="13" ref="G212:G218">E212-F212</f>
        <v>38</v>
      </c>
      <c r="I212" s="17"/>
    </row>
    <row r="213" spans="2:9" ht="15">
      <c r="B213" s="48">
        <f t="shared" si="11"/>
        <v>196</v>
      </c>
      <c r="C213" s="29" t="s">
        <v>379</v>
      </c>
      <c r="D213" s="13" t="s">
        <v>212</v>
      </c>
      <c r="E213" s="14">
        <v>12</v>
      </c>
      <c r="F213" s="113">
        <v>0</v>
      </c>
      <c r="G213" s="19">
        <f t="shared" si="13"/>
        <v>12</v>
      </c>
      <c r="I213" s="17"/>
    </row>
    <row r="214" spans="2:9" ht="15">
      <c r="B214" s="48">
        <f t="shared" si="11"/>
        <v>197</v>
      </c>
      <c r="C214" s="29" t="s">
        <v>341</v>
      </c>
      <c r="D214" s="13" t="s">
        <v>212</v>
      </c>
      <c r="E214" s="14">
        <v>10</v>
      </c>
      <c r="F214" s="113">
        <v>0</v>
      </c>
      <c r="G214" s="19">
        <f t="shared" si="13"/>
        <v>10</v>
      </c>
      <c r="I214" s="17"/>
    </row>
    <row r="215" spans="2:9" ht="15">
      <c r="B215" s="48">
        <f t="shared" si="11"/>
        <v>198</v>
      </c>
      <c r="C215" s="29" t="s">
        <v>342</v>
      </c>
      <c r="D215" s="13" t="s">
        <v>212</v>
      </c>
      <c r="E215" s="14">
        <v>24</v>
      </c>
      <c r="F215" s="113">
        <v>0</v>
      </c>
      <c r="G215" s="19">
        <v>24</v>
      </c>
      <c r="I215" s="17"/>
    </row>
    <row r="216" spans="2:9" ht="15">
      <c r="B216" s="48">
        <f t="shared" si="11"/>
        <v>199</v>
      </c>
      <c r="C216" s="29" t="s">
        <v>303</v>
      </c>
      <c r="D216" s="13" t="s">
        <v>212</v>
      </c>
      <c r="E216" s="14">
        <v>322</v>
      </c>
      <c r="F216" s="113">
        <v>0</v>
      </c>
      <c r="G216" s="19">
        <f t="shared" si="13"/>
        <v>322</v>
      </c>
      <c r="I216" s="17"/>
    </row>
    <row r="217" spans="2:9" ht="15">
      <c r="B217" s="48">
        <f t="shared" si="11"/>
        <v>200</v>
      </c>
      <c r="C217" s="29" t="s">
        <v>289</v>
      </c>
      <c r="D217" s="13" t="s">
        <v>212</v>
      </c>
      <c r="E217" s="14">
        <v>282</v>
      </c>
      <c r="F217" s="113">
        <v>0</v>
      </c>
      <c r="G217" s="19">
        <f t="shared" si="13"/>
        <v>282</v>
      </c>
      <c r="I217" s="17"/>
    </row>
    <row r="218" spans="2:9" ht="15">
      <c r="B218" s="48">
        <f t="shared" si="11"/>
        <v>201</v>
      </c>
      <c r="C218" s="29" t="s">
        <v>385</v>
      </c>
      <c r="D218" s="13" t="s">
        <v>212</v>
      </c>
      <c r="E218" s="14">
        <v>52</v>
      </c>
      <c r="F218" s="113">
        <v>0</v>
      </c>
      <c r="G218" s="19">
        <f t="shared" si="13"/>
        <v>52</v>
      </c>
      <c r="I218" s="17"/>
    </row>
    <row r="219" spans="2:9" ht="15">
      <c r="B219" s="48">
        <f t="shared" si="11"/>
        <v>202</v>
      </c>
      <c r="C219" s="29" t="s">
        <v>429</v>
      </c>
      <c r="D219" s="13" t="s">
        <v>212</v>
      </c>
      <c r="E219" s="14">
        <v>23</v>
      </c>
      <c r="F219" s="113">
        <v>0</v>
      </c>
      <c r="G219" s="19">
        <v>23</v>
      </c>
      <c r="I219" s="17"/>
    </row>
    <row r="220" spans="2:9" ht="15">
      <c r="B220" s="48">
        <f t="shared" si="11"/>
        <v>203</v>
      </c>
      <c r="C220" s="29" t="s">
        <v>428</v>
      </c>
      <c r="D220" s="13" t="s">
        <v>212</v>
      </c>
      <c r="E220" s="14">
        <v>42</v>
      </c>
      <c r="F220" s="113">
        <v>0</v>
      </c>
      <c r="G220" s="19">
        <v>42</v>
      </c>
      <c r="I220" s="17"/>
    </row>
    <row r="221" spans="2:9" ht="15">
      <c r="B221" s="48">
        <f t="shared" si="11"/>
        <v>204</v>
      </c>
      <c r="C221" s="29" t="s">
        <v>166</v>
      </c>
      <c r="D221" s="13" t="s">
        <v>212</v>
      </c>
      <c r="E221" s="14">
        <v>967</v>
      </c>
      <c r="F221" s="113">
        <v>0</v>
      </c>
      <c r="G221" s="19">
        <v>967</v>
      </c>
      <c r="I221" s="17"/>
    </row>
    <row r="222" spans="2:9" ht="15">
      <c r="B222" s="48">
        <f>B221+1</f>
        <v>205</v>
      </c>
      <c r="C222" s="101" t="s">
        <v>181</v>
      </c>
      <c r="D222" s="13" t="s">
        <v>212</v>
      </c>
      <c r="E222" s="14">
        <v>82</v>
      </c>
      <c r="F222" s="113">
        <v>0</v>
      </c>
      <c r="G222" s="19">
        <f>E222-F222</f>
        <v>82</v>
      </c>
      <c r="I222" s="17"/>
    </row>
    <row r="223" spans="2:9" ht="15">
      <c r="B223" s="48">
        <f t="shared" si="11"/>
        <v>206</v>
      </c>
      <c r="C223" s="101" t="s">
        <v>182</v>
      </c>
      <c r="D223" s="13" t="s">
        <v>212</v>
      </c>
      <c r="E223" s="14">
        <v>1</v>
      </c>
      <c r="F223" s="113">
        <v>0</v>
      </c>
      <c r="G223" s="19">
        <v>1</v>
      </c>
      <c r="I223" s="17"/>
    </row>
    <row r="224" spans="2:9" ht="15">
      <c r="B224" s="48">
        <f t="shared" si="11"/>
        <v>207</v>
      </c>
      <c r="C224" s="101" t="s">
        <v>167</v>
      </c>
      <c r="D224" s="13" t="s">
        <v>212</v>
      </c>
      <c r="E224" s="14">
        <v>2</v>
      </c>
      <c r="F224" s="113">
        <v>0</v>
      </c>
      <c r="G224" s="19">
        <v>2</v>
      </c>
      <c r="I224" s="17"/>
    </row>
    <row r="225" spans="2:9" ht="15">
      <c r="B225" s="48">
        <f t="shared" si="11"/>
        <v>208</v>
      </c>
      <c r="C225" s="101" t="s">
        <v>183</v>
      </c>
      <c r="D225" s="13" t="s">
        <v>212</v>
      </c>
      <c r="E225" s="14">
        <v>3</v>
      </c>
      <c r="F225" s="113">
        <v>0</v>
      </c>
      <c r="G225" s="19">
        <v>3</v>
      </c>
      <c r="I225" s="17"/>
    </row>
    <row r="226" spans="2:10" ht="15">
      <c r="B226" s="48">
        <f t="shared" si="11"/>
        <v>209</v>
      </c>
      <c r="C226" s="101" t="s">
        <v>184</v>
      </c>
      <c r="D226" s="13" t="s">
        <v>212</v>
      </c>
      <c r="E226" s="14">
        <v>4</v>
      </c>
      <c r="F226" s="113">
        <v>2</v>
      </c>
      <c r="G226" s="19">
        <v>2</v>
      </c>
      <c r="I226" s="17"/>
      <c r="J226" s="75"/>
    </row>
    <row r="227" spans="2:10" ht="15">
      <c r="B227" s="48">
        <f t="shared" si="11"/>
        <v>210</v>
      </c>
      <c r="C227" s="101" t="s">
        <v>185</v>
      </c>
      <c r="D227" s="13" t="s">
        <v>212</v>
      </c>
      <c r="E227" s="14">
        <v>3</v>
      </c>
      <c r="F227" s="113">
        <v>0</v>
      </c>
      <c r="G227" s="19">
        <v>3</v>
      </c>
      <c r="I227" s="17"/>
      <c r="J227" s="75"/>
    </row>
    <row r="228" spans="2:10" ht="15">
      <c r="B228" s="48">
        <f t="shared" si="11"/>
        <v>211</v>
      </c>
      <c r="C228" s="106" t="s">
        <v>168</v>
      </c>
      <c r="D228" s="13" t="s">
        <v>212</v>
      </c>
      <c r="E228" s="14">
        <v>1</v>
      </c>
      <c r="F228" s="113">
        <v>0</v>
      </c>
      <c r="G228" s="19">
        <v>1</v>
      </c>
      <c r="I228" s="17"/>
      <c r="J228" s="75"/>
    </row>
    <row r="229" spans="2:10" ht="15">
      <c r="B229" s="48">
        <f t="shared" si="11"/>
        <v>212</v>
      </c>
      <c r="C229" s="29" t="s">
        <v>174</v>
      </c>
      <c r="D229" s="13" t="s">
        <v>212</v>
      </c>
      <c r="E229" s="14">
        <v>1</v>
      </c>
      <c r="F229" s="113">
        <v>0</v>
      </c>
      <c r="G229" s="19">
        <v>1</v>
      </c>
      <c r="I229" s="17"/>
      <c r="J229" s="75"/>
    </row>
    <row r="230" spans="2:10" ht="15">
      <c r="B230" s="48">
        <f t="shared" si="11"/>
        <v>213</v>
      </c>
      <c r="C230" s="101" t="s">
        <v>186</v>
      </c>
      <c r="D230" s="13" t="s">
        <v>212</v>
      </c>
      <c r="E230" s="14">
        <v>8</v>
      </c>
      <c r="F230" s="113">
        <v>0</v>
      </c>
      <c r="G230" s="19">
        <v>8</v>
      </c>
      <c r="I230" s="17"/>
      <c r="J230" s="75" t="s">
        <v>127</v>
      </c>
    </row>
    <row r="231" spans="2:9" ht="15">
      <c r="B231" s="48">
        <f t="shared" si="11"/>
        <v>214</v>
      </c>
      <c r="C231" s="29" t="s">
        <v>187</v>
      </c>
      <c r="D231" s="13" t="s">
        <v>212</v>
      </c>
      <c r="E231" s="14">
        <v>4</v>
      </c>
      <c r="F231" s="113">
        <v>0</v>
      </c>
      <c r="G231" s="19">
        <v>4</v>
      </c>
      <c r="I231" s="17"/>
    </row>
    <row r="232" spans="2:9" ht="15">
      <c r="B232" s="48">
        <f t="shared" si="11"/>
        <v>215</v>
      </c>
      <c r="C232" s="29" t="s">
        <v>169</v>
      </c>
      <c r="D232" s="13" t="s">
        <v>212</v>
      </c>
      <c r="E232" s="14">
        <v>1</v>
      </c>
      <c r="F232" s="113">
        <v>0</v>
      </c>
      <c r="G232" s="19">
        <v>1</v>
      </c>
      <c r="I232" s="17"/>
    </row>
    <row r="233" spans="2:9" ht="15">
      <c r="B233" s="48">
        <f t="shared" si="11"/>
        <v>216</v>
      </c>
      <c r="C233" s="29" t="s">
        <v>188</v>
      </c>
      <c r="D233" s="13" t="s">
        <v>212</v>
      </c>
      <c r="E233" s="14">
        <v>1</v>
      </c>
      <c r="F233" s="113">
        <v>0</v>
      </c>
      <c r="G233" s="19">
        <v>1</v>
      </c>
      <c r="I233" s="17"/>
    </row>
    <row r="234" spans="2:9" ht="15">
      <c r="B234" s="48">
        <f t="shared" si="11"/>
        <v>217</v>
      </c>
      <c r="C234" s="29" t="s">
        <v>189</v>
      </c>
      <c r="D234" s="13" t="s">
        <v>212</v>
      </c>
      <c r="E234" s="14">
        <v>8</v>
      </c>
      <c r="F234" s="113">
        <v>0</v>
      </c>
      <c r="G234" s="19">
        <v>8</v>
      </c>
      <c r="I234" s="17"/>
    </row>
    <row r="235" spans="2:9" ht="15">
      <c r="B235" s="48">
        <f t="shared" si="11"/>
        <v>218</v>
      </c>
      <c r="C235" s="29" t="s">
        <v>190</v>
      </c>
      <c r="D235" s="13" t="s">
        <v>212</v>
      </c>
      <c r="E235" s="14">
        <v>1</v>
      </c>
      <c r="F235" s="113">
        <v>0</v>
      </c>
      <c r="G235" s="19">
        <v>1</v>
      </c>
      <c r="I235" s="17"/>
    </row>
    <row r="236" spans="2:9" ht="15">
      <c r="B236" s="48">
        <f t="shared" si="11"/>
        <v>219</v>
      </c>
      <c r="C236" s="29" t="s">
        <v>191</v>
      </c>
      <c r="D236" s="13" t="s">
        <v>212</v>
      </c>
      <c r="E236" s="14">
        <v>1</v>
      </c>
      <c r="F236" s="113">
        <v>0</v>
      </c>
      <c r="G236" s="19">
        <v>1</v>
      </c>
      <c r="I236" s="17"/>
    </row>
    <row r="237" spans="2:9" ht="15">
      <c r="B237" s="48">
        <f t="shared" si="11"/>
        <v>220</v>
      </c>
      <c r="C237" s="29" t="s">
        <v>195</v>
      </c>
      <c r="D237" s="13" t="s">
        <v>212</v>
      </c>
      <c r="E237" s="14">
        <v>1</v>
      </c>
      <c r="F237" s="113">
        <v>0</v>
      </c>
      <c r="G237" s="19">
        <v>1</v>
      </c>
      <c r="I237" s="17"/>
    </row>
    <row r="238" spans="2:9" ht="15">
      <c r="B238" s="48">
        <f t="shared" si="11"/>
        <v>221</v>
      </c>
      <c r="C238" s="29" t="s">
        <v>192</v>
      </c>
      <c r="D238" s="13" t="s">
        <v>212</v>
      </c>
      <c r="E238" s="14">
        <v>1</v>
      </c>
      <c r="F238" s="113">
        <v>0</v>
      </c>
      <c r="G238" s="19">
        <v>1</v>
      </c>
      <c r="I238" s="17"/>
    </row>
    <row r="239" spans="2:9" ht="15">
      <c r="B239" s="48">
        <f t="shared" si="11"/>
        <v>222</v>
      </c>
      <c r="C239" s="29" t="s">
        <v>193</v>
      </c>
      <c r="D239" s="13" t="s">
        <v>212</v>
      </c>
      <c r="E239" s="14">
        <v>8</v>
      </c>
      <c r="F239" s="113">
        <v>0</v>
      </c>
      <c r="G239" s="19">
        <v>8</v>
      </c>
      <c r="I239" s="17"/>
    </row>
    <row r="240" spans="2:9" ht="15">
      <c r="B240" s="48">
        <f t="shared" si="11"/>
        <v>223</v>
      </c>
      <c r="C240" s="29" t="s">
        <v>194</v>
      </c>
      <c r="D240" s="13" t="s">
        <v>212</v>
      </c>
      <c r="E240" s="14">
        <v>6</v>
      </c>
      <c r="F240" s="113">
        <v>0</v>
      </c>
      <c r="G240" s="19">
        <v>6</v>
      </c>
      <c r="I240" s="17"/>
    </row>
    <row r="241" spans="2:9" ht="15">
      <c r="B241" s="48">
        <f t="shared" si="11"/>
        <v>224</v>
      </c>
      <c r="C241" s="29" t="s">
        <v>260</v>
      </c>
      <c r="D241" s="13" t="s">
        <v>212</v>
      </c>
      <c r="E241" s="14">
        <v>2</v>
      </c>
      <c r="F241" s="113">
        <v>0</v>
      </c>
      <c r="G241" s="19">
        <v>2</v>
      </c>
      <c r="I241" s="17"/>
    </row>
    <row r="242" spans="2:9" ht="15">
      <c r="B242" s="48">
        <f t="shared" si="11"/>
        <v>225</v>
      </c>
      <c r="C242" s="29" t="s">
        <v>199</v>
      </c>
      <c r="D242" s="13" t="s">
        <v>212</v>
      </c>
      <c r="E242" s="14">
        <v>1</v>
      </c>
      <c r="F242" s="113">
        <v>0</v>
      </c>
      <c r="G242" s="19">
        <v>1</v>
      </c>
      <c r="I242" s="17"/>
    </row>
    <row r="243" spans="2:9" ht="15">
      <c r="B243" s="48">
        <f t="shared" si="11"/>
        <v>226</v>
      </c>
      <c r="C243" s="29" t="s">
        <v>200</v>
      </c>
      <c r="D243" s="13" t="s">
        <v>212</v>
      </c>
      <c r="E243" s="14">
        <v>1</v>
      </c>
      <c r="F243" s="113">
        <v>0</v>
      </c>
      <c r="G243" s="19">
        <v>1</v>
      </c>
      <c r="I243" s="17"/>
    </row>
    <row r="244" spans="2:9" ht="15">
      <c r="B244" s="48">
        <f t="shared" si="11"/>
        <v>227</v>
      </c>
      <c r="C244" s="29" t="s">
        <v>201</v>
      </c>
      <c r="D244" s="13" t="s">
        <v>212</v>
      </c>
      <c r="E244" s="14">
        <v>5</v>
      </c>
      <c r="F244" s="113">
        <v>0</v>
      </c>
      <c r="G244" s="19">
        <v>5</v>
      </c>
      <c r="I244" s="17"/>
    </row>
    <row r="245" spans="2:9" ht="15">
      <c r="B245" s="48">
        <f t="shared" si="11"/>
        <v>228</v>
      </c>
      <c r="C245" s="29" t="s">
        <v>202</v>
      </c>
      <c r="D245" s="13" t="s">
        <v>212</v>
      </c>
      <c r="E245" s="14">
        <v>2</v>
      </c>
      <c r="F245" s="113">
        <v>0</v>
      </c>
      <c r="G245" s="19">
        <v>2</v>
      </c>
      <c r="I245" s="17"/>
    </row>
    <row r="246" spans="2:9" ht="15">
      <c r="B246" s="48">
        <f t="shared" si="11"/>
        <v>229</v>
      </c>
      <c r="C246" s="29" t="s">
        <v>203</v>
      </c>
      <c r="D246" s="13" t="s">
        <v>212</v>
      </c>
      <c r="E246" s="14">
        <v>4</v>
      </c>
      <c r="F246" s="113">
        <v>0</v>
      </c>
      <c r="G246" s="19">
        <v>4</v>
      </c>
      <c r="I246" s="17"/>
    </row>
    <row r="247" spans="2:9" ht="15">
      <c r="B247" s="48">
        <f t="shared" si="11"/>
        <v>230</v>
      </c>
      <c r="C247" s="29" t="s">
        <v>170</v>
      </c>
      <c r="D247" s="13" t="s">
        <v>212</v>
      </c>
      <c r="E247" s="14">
        <v>1</v>
      </c>
      <c r="F247" s="113">
        <v>0</v>
      </c>
      <c r="G247" s="19">
        <v>1</v>
      </c>
      <c r="I247" s="17"/>
    </row>
    <row r="248" spans="2:9" ht="15.75" thickBot="1">
      <c r="B248" s="48">
        <f t="shared" si="11"/>
        <v>231</v>
      </c>
      <c r="C248" s="29" t="s">
        <v>171</v>
      </c>
      <c r="D248" s="13" t="s">
        <v>212</v>
      </c>
      <c r="E248" s="14">
        <v>1</v>
      </c>
      <c r="F248" s="113">
        <v>0</v>
      </c>
      <c r="G248" s="19">
        <v>1</v>
      </c>
      <c r="I248" s="17"/>
    </row>
    <row r="249" spans="2:9" ht="16.5" thickBot="1">
      <c r="B249" s="48">
        <f t="shared" si="11"/>
        <v>232</v>
      </c>
      <c r="C249" s="148"/>
      <c r="D249" s="13">
        <v>3500</v>
      </c>
      <c r="E249" s="14">
        <v>5</v>
      </c>
      <c r="F249" s="113">
        <v>0</v>
      </c>
      <c r="G249" s="19">
        <v>5</v>
      </c>
      <c r="I249" s="17"/>
    </row>
    <row r="250" spans="2:9" ht="16.5" thickBot="1">
      <c r="B250" s="147" t="s">
        <v>13</v>
      </c>
      <c r="C250" s="58" t="s">
        <v>75</v>
      </c>
      <c r="D250" s="13">
        <v>6000</v>
      </c>
      <c r="E250" s="14">
        <v>5</v>
      </c>
      <c r="F250" s="113">
        <v>0</v>
      </c>
      <c r="G250" s="19">
        <f>E250-F250</f>
        <v>5</v>
      </c>
      <c r="I250" s="17"/>
    </row>
    <row r="251" spans="2:9" ht="15" customHeight="1" thickBot="1">
      <c r="B251" s="57">
        <v>209</v>
      </c>
      <c r="C251" s="28" t="s">
        <v>176</v>
      </c>
      <c r="D251" s="148"/>
      <c r="E251" s="148"/>
      <c r="F251" s="148"/>
      <c r="G251" s="149"/>
      <c r="I251" s="17"/>
    </row>
    <row r="252" spans="2:9" ht="15" customHeight="1" thickBot="1">
      <c r="B252" s="57">
        <f>B251+1</f>
        <v>210</v>
      </c>
      <c r="C252" s="82" t="s">
        <v>82</v>
      </c>
      <c r="D252" s="12">
        <v>650</v>
      </c>
      <c r="E252" s="56">
        <v>10</v>
      </c>
      <c r="F252" s="109">
        <v>0</v>
      </c>
      <c r="G252" s="8">
        <f>E252-F252</f>
        <v>10</v>
      </c>
      <c r="I252" s="17"/>
    </row>
    <row r="253" spans="2:9" ht="15" customHeight="1" thickBot="1">
      <c r="B253" s="57">
        <f aca="true" t="shared" si="14" ref="B253:B271">B252+1</f>
        <v>211</v>
      </c>
      <c r="C253" s="124" t="s">
        <v>370</v>
      </c>
      <c r="D253" s="6">
        <v>4000</v>
      </c>
      <c r="E253" s="56">
        <v>4</v>
      </c>
      <c r="F253" s="109">
        <v>0</v>
      </c>
      <c r="G253" s="8">
        <v>4</v>
      </c>
      <c r="I253" s="17"/>
    </row>
    <row r="254" spans="2:10" ht="15" customHeight="1" thickBot="1">
      <c r="B254" s="57">
        <f t="shared" si="14"/>
        <v>212</v>
      </c>
      <c r="C254" s="124" t="s">
        <v>374</v>
      </c>
      <c r="D254" s="6">
        <v>3000</v>
      </c>
      <c r="E254" s="56">
        <v>3</v>
      </c>
      <c r="F254" s="109">
        <v>0</v>
      </c>
      <c r="G254" s="8">
        <f aca="true" t="shared" si="15" ref="G254:G266">E254-F254</f>
        <v>3</v>
      </c>
      <c r="I254" s="17"/>
      <c r="J254" s="75"/>
    </row>
    <row r="255" spans="2:10" ht="15" customHeight="1" thickBot="1">
      <c r="B255" s="57">
        <f t="shared" si="14"/>
        <v>213</v>
      </c>
      <c r="C255" s="82" t="s">
        <v>97</v>
      </c>
      <c r="D255" s="6">
        <v>4000</v>
      </c>
      <c r="E255" s="56">
        <v>1</v>
      </c>
      <c r="F255" s="109">
        <v>0</v>
      </c>
      <c r="G255" s="8">
        <v>1</v>
      </c>
      <c r="I255" s="17"/>
      <c r="J255" s="75"/>
    </row>
    <row r="256" spans="2:10" ht="15" customHeight="1" thickBot="1">
      <c r="B256" s="57">
        <f t="shared" si="14"/>
        <v>214</v>
      </c>
      <c r="C256" s="28" t="s">
        <v>125</v>
      </c>
      <c r="D256" s="6">
        <v>3000</v>
      </c>
      <c r="E256" s="56">
        <v>1</v>
      </c>
      <c r="F256" s="109">
        <v>0</v>
      </c>
      <c r="G256" s="8">
        <v>1</v>
      </c>
      <c r="I256" s="17"/>
      <c r="J256" s="75"/>
    </row>
    <row r="257" spans="2:10" ht="15.75" thickBot="1">
      <c r="B257" s="57">
        <f t="shared" si="14"/>
        <v>215</v>
      </c>
      <c r="C257" s="28" t="s">
        <v>433</v>
      </c>
      <c r="D257" s="6">
        <v>3000</v>
      </c>
      <c r="E257" s="4">
        <v>1</v>
      </c>
      <c r="F257" s="109">
        <v>0</v>
      </c>
      <c r="G257" s="8">
        <f t="shared" si="15"/>
        <v>1</v>
      </c>
      <c r="I257" s="17"/>
      <c r="J257" s="75"/>
    </row>
    <row r="258" spans="2:9" ht="15.75" thickBot="1">
      <c r="B258" s="57">
        <f t="shared" si="14"/>
        <v>216</v>
      </c>
      <c r="C258" s="130" t="s">
        <v>434</v>
      </c>
      <c r="D258" s="6">
        <v>10000</v>
      </c>
      <c r="E258" s="4">
        <v>3</v>
      </c>
      <c r="F258" s="109">
        <v>0</v>
      </c>
      <c r="G258" s="8">
        <f t="shared" si="15"/>
        <v>3</v>
      </c>
      <c r="I258" s="17"/>
    </row>
    <row r="259" spans="2:10" ht="15.75" thickBot="1">
      <c r="B259" s="57">
        <f t="shared" si="14"/>
        <v>217</v>
      </c>
      <c r="C259" s="124" t="s">
        <v>437</v>
      </c>
      <c r="D259" s="6">
        <v>15000</v>
      </c>
      <c r="E259" s="4">
        <v>1</v>
      </c>
      <c r="F259" s="109">
        <v>0</v>
      </c>
      <c r="G259" s="8">
        <v>1</v>
      </c>
      <c r="I259" s="17"/>
      <c r="J259" s="75"/>
    </row>
    <row r="260" spans="2:9" ht="15.75" thickBot="1">
      <c r="B260" s="57">
        <f t="shared" si="14"/>
        <v>218</v>
      </c>
      <c r="C260" s="82" t="s">
        <v>121</v>
      </c>
      <c r="D260" s="6">
        <v>18000</v>
      </c>
      <c r="E260" s="4">
        <v>1</v>
      </c>
      <c r="F260" s="109">
        <v>0</v>
      </c>
      <c r="G260" s="8">
        <v>1</v>
      </c>
      <c r="I260" s="17"/>
    </row>
    <row r="261" spans="2:9" ht="15.75" thickBot="1">
      <c r="B261" s="57">
        <f t="shared" si="14"/>
        <v>219</v>
      </c>
      <c r="C261" s="28" t="s">
        <v>369</v>
      </c>
      <c r="D261" s="6"/>
      <c r="E261" s="4">
        <v>2</v>
      </c>
      <c r="F261" s="109">
        <v>0</v>
      </c>
      <c r="G261" s="8">
        <v>2</v>
      </c>
      <c r="I261" s="17"/>
    </row>
    <row r="262" spans="2:10" ht="15.75" thickBot="1">
      <c r="B262" s="57">
        <f t="shared" si="14"/>
        <v>220</v>
      </c>
      <c r="C262" s="28" t="s">
        <v>156</v>
      </c>
      <c r="D262" s="6">
        <v>12000</v>
      </c>
      <c r="E262" s="4">
        <v>5</v>
      </c>
      <c r="F262" s="109">
        <v>2</v>
      </c>
      <c r="G262" s="8">
        <f t="shared" si="15"/>
        <v>3</v>
      </c>
      <c r="I262" s="17"/>
      <c r="J262" s="75"/>
    </row>
    <row r="263" spans="2:12" ht="30.75" thickBot="1">
      <c r="B263" s="57">
        <f t="shared" si="14"/>
        <v>221</v>
      </c>
      <c r="C263" s="26" t="s">
        <v>220</v>
      </c>
      <c r="D263" s="6">
        <v>1500</v>
      </c>
      <c r="E263" s="4">
        <v>1</v>
      </c>
      <c r="F263" s="109">
        <v>0</v>
      </c>
      <c r="G263" s="8">
        <v>1</v>
      </c>
      <c r="I263" s="17"/>
      <c r="J263" s="75"/>
      <c r="L263" s="129"/>
    </row>
    <row r="264" spans="2:9" ht="15.75" thickBot="1">
      <c r="B264" s="57">
        <f>B263+1</f>
        <v>222</v>
      </c>
      <c r="C264" s="26" t="s">
        <v>161</v>
      </c>
      <c r="D264" s="6">
        <v>1000</v>
      </c>
      <c r="E264" s="4">
        <v>4</v>
      </c>
      <c r="F264" s="109">
        <v>0</v>
      </c>
      <c r="G264" s="8">
        <f t="shared" si="15"/>
        <v>4</v>
      </c>
      <c r="I264" s="17"/>
    </row>
    <row r="265" spans="2:9" ht="15.75" thickBot="1">
      <c r="B265" s="57">
        <f t="shared" si="14"/>
        <v>223</v>
      </c>
      <c r="C265" s="26" t="s">
        <v>160</v>
      </c>
      <c r="D265" s="6">
        <v>2500</v>
      </c>
      <c r="E265" s="4">
        <v>25</v>
      </c>
      <c r="F265" s="109">
        <v>0</v>
      </c>
      <c r="G265" s="8">
        <f t="shared" si="15"/>
        <v>25</v>
      </c>
      <c r="I265" s="17"/>
    </row>
    <row r="266" spans="2:9" ht="15.75" thickBot="1">
      <c r="B266" s="57">
        <f t="shared" si="14"/>
        <v>224</v>
      </c>
      <c r="C266" s="26" t="s">
        <v>443</v>
      </c>
      <c r="D266" s="6">
        <v>3500</v>
      </c>
      <c r="E266" s="4">
        <v>17</v>
      </c>
      <c r="F266" s="109">
        <v>0</v>
      </c>
      <c r="G266" s="8">
        <f t="shared" si="15"/>
        <v>17</v>
      </c>
      <c r="I266" s="17"/>
    </row>
    <row r="267" spans="2:9" ht="15.75" thickBot="1">
      <c r="B267" s="57">
        <f t="shared" si="14"/>
        <v>225</v>
      </c>
      <c r="C267" s="26" t="s">
        <v>444</v>
      </c>
      <c r="D267" s="6">
        <v>4500</v>
      </c>
      <c r="E267" s="4">
        <v>4</v>
      </c>
      <c r="F267" s="109">
        <v>0</v>
      </c>
      <c r="G267" s="8">
        <v>4</v>
      </c>
      <c r="I267" s="17"/>
    </row>
    <row r="268" spans="2:9" ht="15.75" thickBot="1">
      <c r="B268" s="57">
        <f t="shared" si="14"/>
        <v>226</v>
      </c>
      <c r="C268" s="26" t="s">
        <v>445</v>
      </c>
      <c r="D268" s="6"/>
      <c r="E268" s="4">
        <v>11</v>
      </c>
      <c r="F268" s="109">
        <v>0</v>
      </c>
      <c r="G268" s="8">
        <v>11</v>
      </c>
      <c r="I268" s="17"/>
    </row>
    <row r="269" spans="2:9" ht="15.75" thickBot="1">
      <c r="B269" s="57">
        <f t="shared" si="14"/>
        <v>227</v>
      </c>
      <c r="C269" s="26" t="s">
        <v>447</v>
      </c>
      <c r="D269" s="6"/>
      <c r="E269" s="4">
        <v>2</v>
      </c>
      <c r="F269" s="109">
        <v>0</v>
      </c>
      <c r="G269" s="8">
        <v>2</v>
      </c>
      <c r="I269" s="17"/>
    </row>
    <row r="270" spans="2:9" ht="15.75" thickBot="1">
      <c r="B270" s="57">
        <f t="shared" si="14"/>
        <v>228</v>
      </c>
      <c r="C270" s="26" t="s">
        <v>96</v>
      </c>
      <c r="D270" s="6"/>
      <c r="E270" s="4">
        <v>5</v>
      </c>
      <c r="F270" s="109">
        <v>0</v>
      </c>
      <c r="G270" s="8">
        <v>5</v>
      </c>
      <c r="I270" s="17"/>
    </row>
    <row r="271" spans="2:9" ht="16.5" thickBot="1">
      <c r="B271" s="57">
        <f t="shared" si="14"/>
        <v>229</v>
      </c>
      <c r="C271" s="140"/>
      <c r="D271" s="6"/>
      <c r="E271" s="4">
        <v>4</v>
      </c>
      <c r="F271" s="109">
        <v>0</v>
      </c>
      <c r="G271" s="8">
        <v>4</v>
      </c>
      <c r="I271" s="17"/>
    </row>
    <row r="272" spans="2:9" ht="16.5" thickBot="1">
      <c r="B272" s="139" t="s">
        <v>38</v>
      </c>
      <c r="C272" s="44" t="s">
        <v>60</v>
      </c>
      <c r="D272" s="6">
        <v>5000</v>
      </c>
      <c r="E272" s="5">
        <v>2</v>
      </c>
      <c r="F272" s="109">
        <v>0</v>
      </c>
      <c r="G272" s="8">
        <f>E272-F272</f>
        <v>2</v>
      </c>
      <c r="I272" s="17"/>
    </row>
    <row r="273" spans="2:7" ht="15" customHeight="1" thickBot="1">
      <c r="B273" s="50">
        <v>230</v>
      </c>
      <c r="C273" s="34" t="s">
        <v>61</v>
      </c>
      <c r="D273" s="140"/>
      <c r="E273" s="140"/>
      <c r="F273" s="140"/>
      <c r="G273" s="141"/>
    </row>
    <row r="274" spans="2:7" ht="15" customHeight="1">
      <c r="B274" s="51">
        <f>B273+1</f>
        <v>231</v>
      </c>
      <c r="C274" s="34" t="s">
        <v>39</v>
      </c>
      <c r="D274" s="35">
        <v>12000</v>
      </c>
      <c r="E274" s="21">
        <v>2</v>
      </c>
      <c r="F274" s="45">
        <v>0</v>
      </c>
      <c r="G274" s="22">
        <f aca="true" t="shared" si="16" ref="G274:G279">E274-F274</f>
        <v>2</v>
      </c>
    </row>
    <row r="275" spans="2:7" ht="15" customHeight="1">
      <c r="B275" s="51">
        <f>B274+1</f>
        <v>232</v>
      </c>
      <c r="C275" s="83" t="s">
        <v>102</v>
      </c>
      <c r="D275" s="12">
        <v>15000</v>
      </c>
      <c r="E275" s="5">
        <v>1</v>
      </c>
      <c r="F275" s="43">
        <v>0</v>
      </c>
      <c r="G275" s="18">
        <f t="shared" si="16"/>
        <v>1</v>
      </c>
    </row>
    <row r="276" spans="2:7" ht="15">
      <c r="B276" s="51">
        <f>B275+1</f>
        <v>233</v>
      </c>
      <c r="C276" s="93" t="s">
        <v>101</v>
      </c>
      <c r="D276" s="12">
        <v>20000</v>
      </c>
      <c r="E276" s="5">
        <v>2</v>
      </c>
      <c r="F276" s="111">
        <v>0</v>
      </c>
      <c r="G276" s="18">
        <f t="shared" si="16"/>
        <v>2</v>
      </c>
    </row>
    <row r="277" spans="2:10" ht="15.75" thickBot="1">
      <c r="B277" s="51">
        <f>B276+1</f>
        <v>234</v>
      </c>
      <c r="C277" s="42" t="s">
        <v>63</v>
      </c>
      <c r="D277" s="13">
        <v>4500</v>
      </c>
      <c r="E277" s="14">
        <v>5</v>
      </c>
      <c r="F277" s="111">
        <v>0</v>
      </c>
      <c r="G277" s="18">
        <v>5</v>
      </c>
      <c r="J277" s="75"/>
    </row>
    <row r="278" spans="2:10" ht="16.5" thickBot="1">
      <c r="B278" s="51">
        <f>B277+1</f>
        <v>235</v>
      </c>
      <c r="C278" s="145"/>
      <c r="D278" s="13">
        <v>4500</v>
      </c>
      <c r="E278" s="14">
        <v>4</v>
      </c>
      <c r="F278" s="111">
        <v>4</v>
      </c>
      <c r="G278" s="18">
        <f t="shared" si="16"/>
        <v>0</v>
      </c>
      <c r="J278" s="75"/>
    </row>
    <row r="279" spans="2:7" ht="16.5" thickBot="1">
      <c r="B279" s="144" t="s">
        <v>40</v>
      </c>
      <c r="C279" s="32" t="s">
        <v>44</v>
      </c>
      <c r="D279" s="46">
        <v>6000</v>
      </c>
      <c r="E279" s="36">
        <v>1</v>
      </c>
      <c r="F279" s="114">
        <v>0</v>
      </c>
      <c r="G279" s="68">
        <f t="shared" si="16"/>
        <v>1</v>
      </c>
    </row>
    <row r="280" spans="2:7" ht="15" customHeight="1" thickBot="1">
      <c r="B280" s="49">
        <f>B278+1</f>
        <v>236</v>
      </c>
      <c r="C280" s="33" t="s">
        <v>41</v>
      </c>
      <c r="D280" s="145"/>
      <c r="E280" s="145"/>
      <c r="F280" s="145"/>
      <c r="G280" s="146"/>
    </row>
    <row r="281" spans="2:7" ht="15">
      <c r="B281" s="48">
        <f>B280+1</f>
        <v>237</v>
      </c>
      <c r="C281" s="33" t="s">
        <v>47</v>
      </c>
      <c r="D281" s="6" t="s">
        <v>43</v>
      </c>
      <c r="E281" s="21">
        <v>4</v>
      </c>
      <c r="F281" s="115">
        <v>0</v>
      </c>
      <c r="G281" s="22">
        <f>E281-F281</f>
        <v>4</v>
      </c>
    </row>
    <row r="282" spans="2:7" ht="15">
      <c r="B282" s="48">
        <f>B281+1</f>
        <v>238</v>
      </c>
      <c r="C282" s="33" t="s">
        <v>48</v>
      </c>
      <c r="D282" s="6" t="s">
        <v>43</v>
      </c>
      <c r="E282" s="5">
        <v>2</v>
      </c>
      <c r="F282" s="110">
        <v>0</v>
      </c>
      <c r="G282" s="8">
        <f>E282-F282</f>
        <v>2</v>
      </c>
    </row>
    <row r="283" spans="2:7" ht="15.75" thickBot="1">
      <c r="B283" s="48">
        <f>B282+1</f>
        <v>239</v>
      </c>
      <c r="C283" s="64" t="s">
        <v>42</v>
      </c>
      <c r="D283" s="6">
        <v>15000</v>
      </c>
      <c r="E283" s="5">
        <v>1</v>
      </c>
      <c r="F283" s="110">
        <v>0</v>
      </c>
      <c r="G283" s="8">
        <f>E283-F283</f>
        <v>1</v>
      </c>
    </row>
    <row r="284" spans="2:7" ht="16.5" thickBot="1">
      <c r="B284" s="48">
        <f>B283+1</f>
        <v>240</v>
      </c>
      <c r="C284" s="140"/>
      <c r="D284" s="6">
        <v>30000</v>
      </c>
      <c r="E284" s="5">
        <v>6</v>
      </c>
      <c r="F284" s="111">
        <v>0</v>
      </c>
      <c r="G284" s="18">
        <f>E284-F284</f>
        <v>6</v>
      </c>
    </row>
    <row r="285" spans="2:7" ht="16.5" thickBot="1">
      <c r="B285" s="139" t="s">
        <v>89</v>
      </c>
      <c r="C285" s="65" t="s">
        <v>238</v>
      </c>
      <c r="D285" s="13" t="s">
        <v>43</v>
      </c>
      <c r="E285" s="14">
        <v>2</v>
      </c>
      <c r="F285" s="113">
        <v>0</v>
      </c>
      <c r="G285" s="19">
        <f>E285-F285</f>
        <v>2</v>
      </c>
    </row>
    <row r="286" spans="2:7" ht="15" customHeight="1">
      <c r="B286" s="119">
        <v>240</v>
      </c>
      <c r="C286" s="65" t="s">
        <v>146</v>
      </c>
      <c r="D286" s="142"/>
      <c r="E286" s="142"/>
      <c r="F286" s="142"/>
      <c r="G286" s="143"/>
    </row>
    <row r="287" spans="2:7" ht="15" customHeight="1">
      <c r="B287" s="48">
        <f aca="true" t="shared" si="17" ref="B287:B361">B286+1</f>
        <v>241</v>
      </c>
      <c r="C287" s="65" t="s">
        <v>137</v>
      </c>
      <c r="D287" s="118">
        <v>350</v>
      </c>
      <c r="E287" s="118">
        <v>1</v>
      </c>
      <c r="F287" s="118">
        <v>0</v>
      </c>
      <c r="G287" s="118">
        <v>1</v>
      </c>
    </row>
    <row r="288" spans="2:7" ht="15">
      <c r="B288" s="48">
        <f t="shared" si="17"/>
        <v>242</v>
      </c>
      <c r="C288" s="65" t="s">
        <v>354</v>
      </c>
      <c r="D288" s="66">
        <v>450</v>
      </c>
      <c r="E288" s="4">
        <v>7</v>
      </c>
      <c r="F288" s="67">
        <v>1</v>
      </c>
      <c r="G288" s="8">
        <f>E288-F288</f>
        <v>6</v>
      </c>
    </row>
    <row r="289" spans="2:7" ht="15">
      <c r="B289" s="48">
        <f t="shared" si="17"/>
        <v>243</v>
      </c>
      <c r="C289" s="87" t="s">
        <v>239</v>
      </c>
      <c r="D289" s="66">
        <v>500</v>
      </c>
      <c r="E289" s="4">
        <v>55</v>
      </c>
      <c r="F289" s="67">
        <v>34</v>
      </c>
      <c r="G289" s="8">
        <f>E289-F289</f>
        <v>21</v>
      </c>
    </row>
    <row r="290" spans="2:7" ht="15">
      <c r="B290" s="48">
        <f t="shared" si="17"/>
        <v>244</v>
      </c>
      <c r="C290" s="87" t="s">
        <v>135</v>
      </c>
      <c r="D290" s="66">
        <v>650</v>
      </c>
      <c r="E290" s="4">
        <v>6</v>
      </c>
      <c r="F290" s="67">
        <v>6</v>
      </c>
      <c r="G290" s="8">
        <f>E290-F290</f>
        <v>0</v>
      </c>
    </row>
    <row r="291" spans="2:7" ht="15">
      <c r="B291" s="48">
        <f t="shared" si="17"/>
        <v>245</v>
      </c>
      <c r="C291" s="87" t="s">
        <v>206</v>
      </c>
      <c r="D291" s="66">
        <v>550</v>
      </c>
      <c r="E291" s="4">
        <v>1</v>
      </c>
      <c r="F291" s="67">
        <v>1</v>
      </c>
      <c r="G291" s="8">
        <v>0</v>
      </c>
    </row>
    <row r="292" spans="2:10" ht="15">
      <c r="B292" s="48">
        <f t="shared" si="17"/>
        <v>246</v>
      </c>
      <c r="C292" s="65" t="s">
        <v>147</v>
      </c>
      <c r="D292" s="66">
        <v>700</v>
      </c>
      <c r="E292" s="4">
        <v>23</v>
      </c>
      <c r="F292" s="67">
        <v>21</v>
      </c>
      <c r="G292" s="8">
        <f>E292-F292</f>
        <v>2</v>
      </c>
      <c r="J292" s="75"/>
    </row>
    <row r="293" spans="2:10" ht="15">
      <c r="B293" s="48">
        <f t="shared" si="17"/>
        <v>247</v>
      </c>
      <c r="C293" s="65" t="s">
        <v>420</v>
      </c>
      <c r="D293" s="66">
        <v>600</v>
      </c>
      <c r="E293" s="4">
        <v>7</v>
      </c>
      <c r="F293" s="67">
        <v>7</v>
      </c>
      <c r="G293" s="8">
        <v>0</v>
      </c>
      <c r="J293" s="75"/>
    </row>
    <row r="294" spans="2:7" ht="15">
      <c r="B294" s="48">
        <f t="shared" si="17"/>
        <v>248</v>
      </c>
      <c r="C294" s="65" t="s">
        <v>223</v>
      </c>
      <c r="D294" s="66">
        <v>800</v>
      </c>
      <c r="E294" s="4">
        <v>2</v>
      </c>
      <c r="F294" s="67">
        <v>1</v>
      </c>
      <c r="G294" s="8">
        <v>1</v>
      </c>
    </row>
    <row r="295" spans="2:7" ht="15">
      <c r="B295" s="48">
        <f t="shared" si="17"/>
        <v>249</v>
      </c>
      <c r="C295" s="76" t="s">
        <v>270</v>
      </c>
      <c r="D295" s="66">
        <v>1200</v>
      </c>
      <c r="E295" s="4">
        <v>38</v>
      </c>
      <c r="F295" s="67">
        <v>0</v>
      </c>
      <c r="G295" s="8">
        <v>38</v>
      </c>
    </row>
    <row r="296" spans="2:7" ht="15">
      <c r="B296" s="48">
        <f t="shared" si="17"/>
        <v>250</v>
      </c>
      <c r="C296" s="87" t="s">
        <v>266</v>
      </c>
      <c r="D296" s="66">
        <v>1000</v>
      </c>
      <c r="E296" s="4">
        <v>19</v>
      </c>
      <c r="F296" s="67">
        <v>8</v>
      </c>
      <c r="G296" s="8">
        <v>11</v>
      </c>
    </row>
    <row r="297" spans="2:7" ht="15">
      <c r="B297" s="48">
        <f t="shared" si="17"/>
        <v>251</v>
      </c>
      <c r="C297" s="76" t="s">
        <v>382</v>
      </c>
      <c r="D297" s="66">
        <v>1000</v>
      </c>
      <c r="E297" s="4">
        <v>8</v>
      </c>
      <c r="F297" s="67">
        <v>0</v>
      </c>
      <c r="G297" s="8">
        <f>E297-F297</f>
        <v>8</v>
      </c>
    </row>
    <row r="298" spans="2:7" ht="15">
      <c r="B298" s="48">
        <f t="shared" si="17"/>
        <v>252</v>
      </c>
      <c r="C298" s="76" t="s">
        <v>355</v>
      </c>
      <c r="D298" s="66">
        <v>450</v>
      </c>
      <c r="E298" s="4">
        <v>1</v>
      </c>
      <c r="F298" s="67">
        <v>0</v>
      </c>
      <c r="G298" s="8">
        <f>E298-F298</f>
        <v>1</v>
      </c>
    </row>
    <row r="299" spans="2:7" ht="15">
      <c r="B299" s="48">
        <f t="shared" si="17"/>
        <v>253</v>
      </c>
      <c r="C299" s="76" t="s">
        <v>271</v>
      </c>
      <c r="D299" s="66">
        <v>800</v>
      </c>
      <c r="E299" s="4">
        <v>1</v>
      </c>
      <c r="F299" s="67">
        <v>0</v>
      </c>
      <c r="G299" s="8">
        <v>1</v>
      </c>
    </row>
    <row r="300" spans="2:7" ht="15">
      <c r="B300" s="48">
        <f t="shared" si="17"/>
        <v>254</v>
      </c>
      <c r="C300" s="76" t="s">
        <v>272</v>
      </c>
      <c r="D300" s="66">
        <v>700</v>
      </c>
      <c r="E300" s="4">
        <v>1</v>
      </c>
      <c r="F300" s="67">
        <v>0</v>
      </c>
      <c r="G300" s="8">
        <f>E300-F300</f>
        <v>1</v>
      </c>
    </row>
    <row r="301" spans="2:7" ht="15">
      <c r="B301" s="48">
        <f t="shared" si="17"/>
        <v>255</v>
      </c>
      <c r="C301" s="87" t="s">
        <v>145</v>
      </c>
      <c r="D301" s="66">
        <v>1100</v>
      </c>
      <c r="E301" s="4">
        <v>1</v>
      </c>
      <c r="F301" s="67">
        <v>0</v>
      </c>
      <c r="G301" s="8">
        <v>1</v>
      </c>
    </row>
    <row r="302" spans="2:7" ht="15">
      <c r="B302" s="48">
        <f t="shared" si="17"/>
        <v>256</v>
      </c>
      <c r="C302" s="76" t="s">
        <v>359</v>
      </c>
      <c r="D302" s="66">
        <v>1300</v>
      </c>
      <c r="E302" s="4">
        <v>1</v>
      </c>
      <c r="F302" s="67">
        <v>0</v>
      </c>
      <c r="G302" s="8">
        <v>1</v>
      </c>
    </row>
    <row r="303" spans="2:10" ht="15">
      <c r="B303" s="48">
        <f t="shared" si="17"/>
        <v>257</v>
      </c>
      <c r="C303" s="76" t="s">
        <v>448</v>
      </c>
      <c r="D303" s="66">
        <v>600</v>
      </c>
      <c r="E303" s="4">
        <v>40</v>
      </c>
      <c r="F303" s="67">
        <v>34</v>
      </c>
      <c r="G303" s="8">
        <v>6</v>
      </c>
      <c r="J303" s="75"/>
    </row>
    <row r="304" spans="2:10" ht="15">
      <c r="B304" s="48">
        <f t="shared" si="17"/>
        <v>258</v>
      </c>
      <c r="C304" s="76" t="s">
        <v>350</v>
      </c>
      <c r="D304" s="66">
        <v>750</v>
      </c>
      <c r="E304" s="4">
        <v>9</v>
      </c>
      <c r="F304" s="67">
        <v>0</v>
      </c>
      <c r="G304" s="8">
        <v>9</v>
      </c>
      <c r="J304" s="75"/>
    </row>
    <row r="305" spans="2:10" ht="15">
      <c r="B305" s="48">
        <f t="shared" si="17"/>
        <v>259</v>
      </c>
      <c r="C305" s="76" t="s">
        <v>356</v>
      </c>
      <c r="D305" s="66">
        <v>2000</v>
      </c>
      <c r="E305" s="4">
        <v>1</v>
      </c>
      <c r="F305" s="67">
        <v>0</v>
      </c>
      <c r="G305" s="8">
        <v>1</v>
      </c>
      <c r="J305" s="75"/>
    </row>
    <row r="306" spans="2:10" ht="15">
      <c r="B306" s="48">
        <f t="shared" si="17"/>
        <v>260</v>
      </c>
      <c r="C306" s="76" t="s">
        <v>110</v>
      </c>
      <c r="D306" s="66">
        <v>800</v>
      </c>
      <c r="E306" s="4">
        <v>24</v>
      </c>
      <c r="F306" s="67">
        <v>9</v>
      </c>
      <c r="G306" s="8">
        <v>15</v>
      </c>
      <c r="J306" s="75"/>
    </row>
    <row r="307" spans="2:10" ht="15">
      <c r="B307" s="48">
        <f t="shared" si="17"/>
        <v>261</v>
      </c>
      <c r="C307" s="76" t="s">
        <v>94</v>
      </c>
      <c r="D307" s="66">
        <v>700</v>
      </c>
      <c r="E307" s="4">
        <v>2</v>
      </c>
      <c r="F307" s="67">
        <v>2</v>
      </c>
      <c r="G307" s="8">
        <v>0</v>
      </c>
      <c r="J307" s="75"/>
    </row>
    <row r="308" spans="2:10" ht="15">
      <c r="B308" s="48">
        <f t="shared" si="17"/>
        <v>262</v>
      </c>
      <c r="C308" s="87" t="s">
        <v>134</v>
      </c>
      <c r="D308" s="66">
        <v>700</v>
      </c>
      <c r="E308" s="4">
        <v>6</v>
      </c>
      <c r="F308" s="67">
        <v>4</v>
      </c>
      <c r="G308" s="8">
        <v>2</v>
      </c>
      <c r="J308" s="75"/>
    </row>
    <row r="309" spans="2:10" ht="15">
      <c r="B309" s="48">
        <f t="shared" si="17"/>
        <v>263</v>
      </c>
      <c r="C309" s="76" t="s">
        <v>408</v>
      </c>
      <c r="D309" s="66">
        <v>900</v>
      </c>
      <c r="E309" s="4">
        <v>12</v>
      </c>
      <c r="F309" s="67">
        <v>9</v>
      </c>
      <c r="G309" s="8">
        <f>E309-F309</f>
        <v>3</v>
      </c>
      <c r="J309" s="75"/>
    </row>
    <row r="310" spans="2:10" ht="15">
      <c r="B310" s="48">
        <f t="shared" si="17"/>
        <v>264</v>
      </c>
      <c r="C310" s="76" t="s">
        <v>248</v>
      </c>
      <c r="D310" s="66">
        <v>1000</v>
      </c>
      <c r="E310" s="4">
        <v>21</v>
      </c>
      <c r="F310" s="67">
        <v>20</v>
      </c>
      <c r="G310" s="8">
        <v>1</v>
      </c>
      <c r="J310" s="75"/>
    </row>
    <row r="311" spans="2:7" ht="15">
      <c r="B311" s="48">
        <f t="shared" si="17"/>
        <v>265</v>
      </c>
      <c r="C311" s="76" t="s">
        <v>267</v>
      </c>
      <c r="D311" s="66">
        <v>400</v>
      </c>
      <c r="E311" s="4">
        <v>1</v>
      </c>
      <c r="F311" s="67">
        <v>0</v>
      </c>
      <c r="G311" s="8">
        <v>1</v>
      </c>
    </row>
    <row r="312" spans="2:7" ht="15">
      <c r="B312" s="48">
        <f t="shared" si="17"/>
        <v>266</v>
      </c>
      <c r="C312" s="76" t="s">
        <v>268</v>
      </c>
      <c r="D312" s="66">
        <v>500</v>
      </c>
      <c r="E312" s="4">
        <v>3</v>
      </c>
      <c r="F312" s="67">
        <v>0</v>
      </c>
      <c r="G312" s="8">
        <f>E312-F312</f>
        <v>3</v>
      </c>
    </row>
    <row r="313" spans="2:7" ht="15">
      <c r="B313" s="48">
        <f t="shared" si="17"/>
        <v>267</v>
      </c>
      <c r="C313" s="65" t="s">
        <v>265</v>
      </c>
      <c r="D313" s="66">
        <v>2200</v>
      </c>
      <c r="E313" s="4">
        <v>23</v>
      </c>
      <c r="F313" s="67">
        <v>0</v>
      </c>
      <c r="G313" s="8">
        <f>E313-F313</f>
        <v>23</v>
      </c>
    </row>
    <row r="314" spans="2:7" ht="15">
      <c r="B314" s="48">
        <f t="shared" si="17"/>
        <v>268</v>
      </c>
      <c r="C314" s="65" t="s">
        <v>269</v>
      </c>
      <c r="D314" s="66">
        <v>2400</v>
      </c>
      <c r="E314" s="4">
        <v>1</v>
      </c>
      <c r="F314" s="67">
        <v>0</v>
      </c>
      <c r="G314" s="8">
        <v>1</v>
      </c>
    </row>
    <row r="315" spans="2:7" ht="15">
      <c r="B315" s="48">
        <f t="shared" si="17"/>
        <v>269</v>
      </c>
      <c r="C315" s="74" t="s">
        <v>173</v>
      </c>
      <c r="D315" s="66">
        <v>800</v>
      </c>
      <c r="E315" s="4">
        <v>50</v>
      </c>
      <c r="F315" s="67">
        <v>0</v>
      </c>
      <c r="G315" s="8">
        <f>E315-F315</f>
        <v>50</v>
      </c>
    </row>
    <row r="316" spans="2:7" ht="15">
      <c r="B316" s="48">
        <f t="shared" si="17"/>
        <v>270</v>
      </c>
      <c r="C316" s="76" t="s">
        <v>246</v>
      </c>
      <c r="D316" s="66">
        <v>2500</v>
      </c>
      <c r="E316" s="4">
        <v>3</v>
      </c>
      <c r="F316" s="67">
        <v>0</v>
      </c>
      <c r="G316" s="8">
        <v>3</v>
      </c>
    </row>
    <row r="317" spans="2:10" ht="15">
      <c r="B317" s="48">
        <f t="shared" si="17"/>
        <v>271</v>
      </c>
      <c r="C317" s="76" t="s">
        <v>208</v>
      </c>
      <c r="D317" s="66">
        <v>700</v>
      </c>
      <c r="E317" s="4">
        <v>65</v>
      </c>
      <c r="F317" s="67">
        <v>58</v>
      </c>
      <c r="G317" s="8">
        <f>E317-F317</f>
        <v>7</v>
      </c>
      <c r="J317" s="75"/>
    </row>
    <row r="318" spans="2:10" ht="15">
      <c r="B318" s="48">
        <f t="shared" si="17"/>
        <v>272</v>
      </c>
      <c r="C318" s="76" t="s">
        <v>207</v>
      </c>
      <c r="D318" s="66">
        <v>900</v>
      </c>
      <c r="E318" s="4">
        <v>5</v>
      </c>
      <c r="F318" s="67">
        <v>0</v>
      </c>
      <c r="G318" s="8">
        <v>5</v>
      </c>
      <c r="J318" s="75"/>
    </row>
    <row r="319" spans="2:10" ht="15">
      <c r="B319" s="48">
        <f t="shared" si="17"/>
        <v>273</v>
      </c>
      <c r="C319" s="76" t="s">
        <v>229</v>
      </c>
      <c r="D319" s="66">
        <v>100</v>
      </c>
      <c r="E319" s="4">
        <v>1</v>
      </c>
      <c r="F319" s="67">
        <v>0</v>
      </c>
      <c r="G319" s="8">
        <v>1</v>
      </c>
      <c r="J319" s="75"/>
    </row>
    <row r="320" spans="2:10" ht="15">
      <c r="B320" s="48">
        <f t="shared" si="17"/>
        <v>274</v>
      </c>
      <c r="C320" s="76" t="s">
        <v>165</v>
      </c>
      <c r="D320" s="66">
        <v>750</v>
      </c>
      <c r="E320" s="4">
        <v>1</v>
      </c>
      <c r="F320" s="67">
        <v>0</v>
      </c>
      <c r="G320" s="8">
        <v>1</v>
      </c>
      <c r="J320" s="75"/>
    </row>
    <row r="321" spans="2:10" ht="15">
      <c r="B321" s="48">
        <f t="shared" si="17"/>
        <v>275</v>
      </c>
      <c r="C321" s="76" t="s">
        <v>236</v>
      </c>
      <c r="D321" s="66">
        <v>900</v>
      </c>
      <c r="E321" s="4">
        <v>38</v>
      </c>
      <c r="F321" s="67">
        <v>6</v>
      </c>
      <c r="G321" s="8">
        <v>32</v>
      </c>
      <c r="J321" s="75"/>
    </row>
    <row r="322" spans="2:10" ht="15">
      <c r="B322" s="48">
        <f t="shared" si="17"/>
        <v>276</v>
      </c>
      <c r="C322" s="34" t="s">
        <v>133</v>
      </c>
      <c r="D322" s="66">
        <v>800</v>
      </c>
      <c r="E322" s="4">
        <v>14</v>
      </c>
      <c r="F322" s="67">
        <v>13</v>
      </c>
      <c r="G322" s="8">
        <f>E322-F322</f>
        <v>1</v>
      </c>
      <c r="J322" s="75"/>
    </row>
    <row r="323" spans="2:10" ht="15">
      <c r="B323" s="48">
        <f t="shared" si="17"/>
        <v>277</v>
      </c>
      <c r="C323" s="34" t="s">
        <v>164</v>
      </c>
      <c r="D323" s="66">
        <v>700</v>
      </c>
      <c r="E323" s="4">
        <v>5</v>
      </c>
      <c r="F323" s="67">
        <v>1</v>
      </c>
      <c r="G323" s="8">
        <v>4</v>
      </c>
      <c r="J323" s="75"/>
    </row>
    <row r="324" spans="2:7" ht="15">
      <c r="B324" s="48">
        <f t="shared" si="17"/>
        <v>278</v>
      </c>
      <c r="C324" s="74" t="s">
        <v>83</v>
      </c>
      <c r="D324" s="66">
        <v>1000</v>
      </c>
      <c r="E324" s="4">
        <v>13</v>
      </c>
      <c r="F324" s="67">
        <v>5</v>
      </c>
      <c r="G324" s="8">
        <v>8</v>
      </c>
    </row>
    <row r="325" spans="2:7" ht="15">
      <c r="B325" s="48">
        <f t="shared" si="17"/>
        <v>279</v>
      </c>
      <c r="C325" s="76" t="s">
        <v>233</v>
      </c>
      <c r="D325" s="66">
        <v>1000</v>
      </c>
      <c r="E325" s="4">
        <v>3</v>
      </c>
      <c r="F325" s="67">
        <v>0</v>
      </c>
      <c r="G325" s="8">
        <v>3</v>
      </c>
    </row>
    <row r="326" spans="2:10" ht="15">
      <c r="B326" s="48">
        <f t="shared" si="17"/>
        <v>280</v>
      </c>
      <c r="C326" s="34" t="s">
        <v>234</v>
      </c>
      <c r="D326" s="6">
        <v>1100</v>
      </c>
      <c r="E326" s="5">
        <v>81</v>
      </c>
      <c r="F326" s="43">
        <v>39</v>
      </c>
      <c r="G326" s="8">
        <v>42</v>
      </c>
      <c r="J326" s="75"/>
    </row>
    <row r="327" spans="2:10" ht="15">
      <c r="B327" s="48">
        <f t="shared" si="17"/>
        <v>281</v>
      </c>
      <c r="C327" s="76" t="s">
        <v>247</v>
      </c>
      <c r="D327" s="6">
        <v>800</v>
      </c>
      <c r="E327" s="5">
        <v>11</v>
      </c>
      <c r="F327" s="43">
        <v>6</v>
      </c>
      <c r="G327" s="8">
        <v>5</v>
      </c>
      <c r="J327" s="75"/>
    </row>
    <row r="328" spans="2:10" ht="15">
      <c r="B328" s="48">
        <f t="shared" si="17"/>
        <v>282</v>
      </c>
      <c r="C328" s="34" t="s">
        <v>380</v>
      </c>
      <c r="D328" s="6">
        <v>1000</v>
      </c>
      <c r="E328" s="5">
        <v>4</v>
      </c>
      <c r="F328" s="43">
        <v>0</v>
      </c>
      <c r="G328" s="8">
        <v>4</v>
      </c>
      <c r="J328" s="75"/>
    </row>
    <row r="329" spans="2:10" ht="15">
      <c r="B329" s="48">
        <f t="shared" si="17"/>
        <v>283</v>
      </c>
      <c r="C329" s="76" t="s">
        <v>103</v>
      </c>
      <c r="D329" s="6">
        <v>1100</v>
      </c>
      <c r="E329" s="5">
        <v>14</v>
      </c>
      <c r="F329" s="43">
        <v>0</v>
      </c>
      <c r="G329" s="8">
        <v>14</v>
      </c>
      <c r="J329" s="80"/>
    </row>
    <row r="330" spans="2:10" ht="15">
      <c r="B330" s="48">
        <f t="shared" si="17"/>
        <v>284</v>
      </c>
      <c r="C330" s="76" t="s">
        <v>106</v>
      </c>
      <c r="D330" s="6">
        <v>2500</v>
      </c>
      <c r="E330" s="5">
        <v>1</v>
      </c>
      <c r="F330" s="43">
        <v>0</v>
      </c>
      <c r="G330" s="8">
        <v>1</v>
      </c>
      <c r="J330" s="80"/>
    </row>
    <row r="331" spans="2:10" ht="15">
      <c r="B331" s="48">
        <f t="shared" si="17"/>
        <v>285</v>
      </c>
      <c r="C331" s="34" t="s">
        <v>128</v>
      </c>
      <c r="D331" s="6">
        <v>1000</v>
      </c>
      <c r="E331" s="5">
        <v>15</v>
      </c>
      <c r="F331" s="43">
        <v>8</v>
      </c>
      <c r="G331" s="8">
        <v>7</v>
      </c>
      <c r="J331" s="80"/>
    </row>
    <row r="332" spans="2:10" ht="15">
      <c r="B332" s="48">
        <f t="shared" si="17"/>
        <v>286</v>
      </c>
      <c r="C332" s="76" t="s">
        <v>91</v>
      </c>
      <c r="D332" s="6">
        <v>1050</v>
      </c>
      <c r="E332" s="5">
        <v>85</v>
      </c>
      <c r="F332" s="43">
        <v>85</v>
      </c>
      <c r="G332" s="8">
        <f>E332-F332</f>
        <v>0</v>
      </c>
      <c r="J332" s="75"/>
    </row>
    <row r="333" spans="2:10" ht="15">
      <c r="B333" s="48">
        <f t="shared" si="17"/>
        <v>287</v>
      </c>
      <c r="C333" s="76" t="s">
        <v>283</v>
      </c>
      <c r="D333" s="6">
        <v>1400</v>
      </c>
      <c r="E333" s="5">
        <v>18</v>
      </c>
      <c r="F333" s="43">
        <v>17</v>
      </c>
      <c r="G333" s="8">
        <v>1</v>
      </c>
      <c r="J333" s="80"/>
    </row>
    <row r="334" spans="2:10" ht="15">
      <c r="B334" s="48">
        <f t="shared" si="17"/>
        <v>288</v>
      </c>
      <c r="C334" s="76" t="s">
        <v>421</v>
      </c>
      <c r="D334" s="6">
        <v>1250</v>
      </c>
      <c r="E334" s="5">
        <v>71</v>
      </c>
      <c r="F334" s="43">
        <v>67</v>
      </c>
      <c r="G334" s="8">
        <f>E334-F334</f>
        <v>4</v>
      </c>
      <c r="J334" s="75"/>
    </row>
    <row r="335" spans="2:10" ht="15">
      <c r="B335" s="48">
        <f t="shared" si="17"/>
        <v>289</v>
      </c>
      <c r="C335" s="76" t="s">
        <v>226</v>
      </c>
      <c r="D335" s="6">
        <v>1200</v>
      </c>
      <c r="E335" s="5">
        <v>1</v>
      </c>
      <c r="F335" s="43">
        <v>0</v>
      </c>
      <c r="G335" s="8">
        <f>E335-F335</f>
        <v>1</v>
      </c>
      <c r="J335" s="80"/>
    </row>
    <row r="336" spans="2:10" ht="15">
      <c r="B336" s="48">
        <f t="shared" si="17"/>
        <v>290</v>
      </c>
      <c r="C336" s="34" t="s">
        <v>249</v>
      </c>
      <c r="D336" s="6">
        <v>1200</v>
      </c>
      <c r="E336" s="5">
        <v>2</v>
      </c>
      <c r="F336" s="43">
        <v>0</v>
      </c>
      <c r="G336" s="8">
        <f>E336-F336</f>
        <v>2</v>
      </c>
      <c r="J336" s="75"/>
    </row>
    <row r="337" spans="2:10" ht="15">
      <c r="B337" s="48">
        <f t="shared" si="17"/>
        <v>291</v>
      </c>
      <c r="C337" s="76" t="s">
        <v>261</v>
      </c>
      <c r="D337" s="6">
        <v>1700</v>
      </c>
      <c r="E337" s="5">
        <v>34</v>
      </c>
      <c r="F337" s="43">
        <v>26</v>
      </c>
      <c r="G337" s="8">
        <v>8</v>
      </c>
      <c r="J337" s="75"/>
    </row>
    <row r="338" spans="2:10" ht="15">
      <c r="B338" s="48">
        <f t="shared" si="17"/>
        <v>292</v>
      </c>
      <c r="C338" s="34" t="s">
        <v>231</v>
      </c>
      <c r="D338" s="6">
        <v>3000</v>
      </c>
      <c r="E338" s="5">
        <v>5</v>
      </c>
      <c r="F338" s="43">
        <v>4</v>
      </c>
      <c r="G338" s="8">
        <f>E338-F338</f>
        <v>1</v>
      </c>
      <c r="J338" s="80"/>
    </row>
    <row r="339" spans="2:10" ht="15">
      <c r="B339" s="48">
        <f t="shared" si="17"/>
        <v>293</v>
      </c>
      <c r="C339" s="76" t="s">
        <v>372</v>
      </c>
      <c r="D339" s="6">
        <v>1200</v>
      </c>
      <c r="E339" s="5">
        <v>4</v>
      </c>
      <c r="F339" s="43">
        <v>0</v>
      </c>
      <c r="G339" s="8">
        <v>4</v>
      </c>
      <c r="J339" s="75"/>
    </row>
    <row r="340" spans="2:7" ht="15">
      <c r="B340" s="48">
        <f t="shared" si="17"/>
        <v>294</v>
      </c>
      <c r="C340" s="76" t="s">
        <v>100</v>
      </c>
      <c r="D340" s="6">
        <v>2000</v>
      </c>
      <c r="E340" s="5">
        <v>1</v>
      </c>
      <c r="F340" s="43">
        <v>0</v>
      </c>
      <c r="G340" s="8">
        <f>E340-F340</f>
        <v>1</v>
      </c>
    </row>
    <row r="341" spans="2:7" ht="15">
      <c r="B341" s="48">
        <f t="shared" si="17"/>
        <v>295</v>
      </c>
      <c r="C341" s="76" t="s">
        <v>112</v>
      </c>
      <c r="D341" s="6">
        <v>1300</v>
      </c>
      <c r="E341" s="5">
        <v>7</v>
      </c>
      <c r="F341" s="43">
        <v>0</v>
      </c>
      <c r="G341" s="8">
        <v>7</v>
      </c>
    </row>
    <row r="342" spans="2:10" ht="15">
      <c r="B342" s="48">
        <f t="shared" si="17"/>
        <v>296</v>
      </c>
      <c r="C342" s="76" t="s">
        <v>373</v>
      </c>
      <c r="D342" s="6">
        <v>1300</v>
      </c>
      <c r="E342" s="5">
        <v>73</v>
      </c>
      <c r="F342" s="43">
        <v>61</v>
      </c>
      <c r="G342" s="8">
        <f>E342-F342</f>
        <v>12</v>
      </c>
      <c r="J342" s="75"/>
    </row>
    <row r="343" spans="2:11" s="75" customFormat="1" ht="15">
      <c r="B343" s="48">
        <f t="shared" si="17"/>
        <v>297</v>
      </c>
      <c r="C343" s="34" t="s">
        <v>299</v>
      </c>
      <c r="D343" s="77">
        <v>1700</v>
      </c>
      <c r="E343" s="78">
        <v>14</v>
      </c>
      <c r="F343" s="79">
        <v>13</v>
      </c>
      <c r="G343" s="81">
        <v>1</v>
      </c>
      <c r="K343" s="86"/>
    </row>
    <row r="344" spans="2:10" ht="15">
      <c r="B344" s="48">
        <f t="shared" si="17"/>
        <v>298</v>
      </c>
      <c r="C344" s="76" t="s">
        <v>407</v>
      </c>
      <c r="D344" s="6">
        <v>1900</v>
      </c>
      <c r="E344" s="5">
        <v>15</v>
      </c>
      <c r="F344" s="43">
        <v>2</v>
      </c>
      <c r="G344" s="8">
        <v>13</v>
      </c>
      <c r="J344" s="75"/>
    </row>
    <row r="345" spans="2:7" ht="15">
      <c r="B345" s="48">
        <f t="shared" si="17"/>
        <v>299</v>
      </c>
      <c r="C345" s="76" t="s">
        <v>235</v>
      </c>
      <c r="D345" s="6">
        <v>1500</v>
      </c>
      <c r="E345" s="5">
        <v>2</v>
      </c>
      <c r="F345" s="43">
        <v>0</v>
      </c>
      <c r="G345" s="8">
        <v>2</v>
      </c>
    </row>
    <row r="346" spans="2:7" ht="15">
      <c r="B346" s="48">
        <f t="shared" si="17"/>
        <v>300</v>
      </c>
      <c r="C346" s="34" t="s">
        <v>144</v>
      </c>
      <c r="D346" s="6">
        <v>1000</v>
      </c>
      <c r="E346" s="5">
        <v>2</v>
      </c>
      <c r="F346" s="43">
        <v>0</v>
      </c>
      <c r="G346" s="8">
        <v>2</v>
      </c>
    </row>
    <row r="347" spans="2:10" ht="15">
      <c r="B347" s="48">
        <f t="shared" si="17"/>
        <v>301</v>
      </c>
      <c r="C347" s="76" t="s">
        <v>240</v>
      </c>
      <c r="D347" s="6">
        <v>1500</v>
      </c>
      <c r="E347" s="5">
        <v>17</v>
      </c>
      <c r="F347" s="43">
        <v>12</v>
      </c>
      <c r="G347" s="8">
        <v>5</v>
      </c>
      <c r="J347" s="75"/>
    </row>
    <row r="348" spans="2:7" ht="15">
      <c r="B348" s="48">
        <f t="shared" si="17"/>
        <v>302</v>
      </c>
      <c r="C348" s="74" t="s">
        <v>104</v>
      </c>
      <c r="D348" s="6">
        <v>2000</v>
      </c>
      <c r="E348" s="5">
        <v>5</v>
      </c>
      <c r="F348" s="43">
        <v>0</v>
      </c>
      <c r="G348" s="8">
        <v>5</v>
      </c>
    </row>
    <row r="349" spans="2:10" ht="15">
      <c r="B349" s="48">
        <f t="shared" si="17"/>
        <v>303</v>
      </c>
      <c r="C349" s="76" t="s">
        <v>92</v>
      </c>
      <c r="D349" s="6">
        <v>2000</v>
      </c>
      <c r="E349" s="5">
        <v>5</v>
      </c>
      <c r="F349" s="43">
        <v>0</v>
      </c>
      <c r="G349" s="8">
        <v>5</v>
      </c>
      <c r="J349" s="80"/>
    </row>
    <row r="350" spans="2:10" ht="15">
      <c r="B350" s="48">
        <f t="shared" si="17"/>
        <v>304</v>
      </c>
      <c r="C350" s="76" t="s">
        <v>132</v>
      </c>
      <c r="D350" s="6">
        <v>2200</v>
      </c>
      <c r="E350" s="5">
        <v>15</v>
      </c>
      <c r="F350" s="43">
        <v>13</v>
      </c>
      <c r="G350" s="8">
        <v>2</v>
      </c>
      <c r="J350" s="75"/>
    </row>
    <row r="351" spans="2:10" ht="15">
      <c r="B351" s="48">
        <f t="shared" si="17"/>
        <v>305</v>
      </c>
      <c r="C351" s="76" t="s">
        <v>357</v>
      </c>
      <c r="D351" s="6">
        <v>1500</v>
      </c>
      <c r="E351" s="5">
        <v>66</v>
      </c>
      <c r="F351" s="43">
        <v>65</v>
      </c>
      <c r="G351" s="8">
        <f>E351-F351</f>
        <v>1</v>
      </c>
      <c r="J351" s="75"/>
    </row>
    <row r="352" spans="2:10" ht="15">
      <c r="B352" s="48">
        <f t="shared" si="17"/>
        <v>306</v>
      </c>
      <c r="C352" s="76" t="s">
        <v>358</v>
      </c>
      <c r="D352" s="6">
        <v>2200</v>
      </c>
      <c r="E352" s="5">
        <v>9</v>
      </c>
      <c r="F352" s="43">
        <v>8</v>
      </c>
      <c r="G352" s="8">
        <v>1</v>
      </c>
      <c r="J352" s="75"/>
    </row>
    <row r="353" spans="2:10" ht="15">
      <c r="B353" s="48">
        <f t="shared" si="17"/>
        <v>307</v>
      </c>
      <c r="C353" s="34" t="s">
        <v>119</v>
      </c>
      <c r="D353" s="6">
        <v>5000</v>
      </c>
      <c r="E353" s="5">
        <v>2</v>
      </c>
      <c r="F353" s="43">
        <v>0</v>
      </c>
      <c r="G353" s="8">
        <v>2</v>
      </c>
      <c r="J353" s="75"/>
    </row>
    <row r="354" spans="2:10" ht="15">
      <c r="B354" s="48">
        <f t="shared" si="17"/>
        <v>308</v>
      </c>
      <c r="C354" s="34" t="s">
        <v>225</v>
      </c>
      <c r="D354" s="6">
        <v>2500</v>
      </c>
      <c r="E354" s="5">
        <v>2</v>
      </c>
      <c r="F354" s="43">
        <v>2</v>
      </c>
      <c r="G354" s="8">
        <v>0</v>
      </c>
      <c r="J354" s="75"/>
    </row>
    <row r="355" spans="2:7" ht="15">
      <c r="B355" s="48">
        <f t="shared" si="17"/>
        <v>309</v>
      </c>
      <c r="C355" s="34" t="s">
        <v>228</v>
      </c>
      <c r="D355" s="6">
        <v>3000</v>
      </c>
      <c r="E355" s="5">
        <v>19</v>
      </c>
      <c r="F355" s="43">
        <v>16</v>
      </c>
      <c r="G355" s="8">
        <v>3</v>
      </c>
    </row>
    <row r="356" spans="2:7" ht="15">
      <c r="B356" s="48">
        <f t="shared" si="17"/>
        <v>310</v>
      </c>
      <c r="C356" s="34" t="s">
        <v>339</v>
      </c>
      <c r="D356" s="6">
        <v>4000</v>
      </c>
      <c r="E356" s="5">
        <v>2</v>
      </c>
      <c r="F356" s="43">
        <v>0</v>
      </c>
      <c r="G356" s="8">
        <v>2</v>
      </c>
    </row>
    <row r="357" spans="2:7" ht="15">
      <c r="B357" s="48">
        <f t="shared" si="17"/>
        <v>311</v>
      </c>
      <c r="C357" s="34" t="s">
        <v>115</v>
      </c>
      <c r="D357" s="6">
        <v>1800</v>
      </c>
      <c r="E357" s="5">
        <v>21</v>
      </c>
      <c r="F357" s="43">
        <v>10</v>
      </c>
      <c r="G357" s="8">
        <v>11</v>
      </c>
    </row>
    <row r="358" spans="2:7" ht="15">
      <c r="B358" s="48">
        <f t="shared" si="17"/>
        <v>312</v>
      </c>
      <c r="C358" s="76" t="s">
        <v>84</v>
      </c>
      <c r="D358" s="6">
        <v>1700</v>
      </c>
      <c r="E358" s="5">
        <v>2</v>
      </c>
      <c r="F358" s="43">
        <v>2</v>
      </c>
      <c r="G358" s="8">
        <v>0</v>
      </c>
    </row>
    <row r="359" spans="2:7" ht="15">
      <c r="B359" s="48">
        <f t="shared" si="17"/>
        <v>313</v>
      </c>
      <c r="C359" s="34" t="s">
        <v>210</v>
      </c>
      <c r="D359" s="6">
        <v>2300</v>
      </c>
      <c r="E359" s="5">
        <v>10</v>
      </c>
      <c r="F359" s="43">
        <v>0</v>
      </c>
      <c r="G359" s="8">
        <v>10</v>
      </c>
    </row>
    <row r="360" spans="2:10" ht="15">
      <c r="B360" s="48">
        <f t="shared" si="17"/>
        <v>314</v>
      </c>
      <c r="C360" s="34" t="s">
        <v>178</v>
      </c>
      <c r="D360" s="6">
        <v>2000</v>
      </c>
      <c r="E360" s="5">
        <v>23</v>
      </c>
      <c r="F360" s="43">
        <v>21</v>
      </c>
      <c r="G360" s="8">
        <f>E360-F360</f>
        <v>2</v>
      </c>
      <c r="J360" s="80"/>
    </row>
    <row r="361" spans="2:10" ht="15">
      <c r="B361" s="48">
        <f t="shared" si="17"/>
        <v>315</v>
      </c>
      <c r="C361" s="76" t="s">
        <v>284</v>
      </c>
      <c r="D361" s="6">
        <v>2200</v>
      </c>
      <c r="E361" s="5">
        <v>1</v>
      </c>
      <c r="F361" s="43">
        <v>1</v>
      </c>
      <c r="G361" s="8">
        <v>0</v>
      </c>
      <c r="J361" s="75"/>
    </row>
    <row r="362" spans="2:7" ht="15">
      <c r="B362" s="48">
        <f aca="true" t="shared" si="18" ref="B362:B404">B361+1</f>
        <v>316</v>
      </c>
      <c r="C362" s="74" t="s">
        <v>105</v>
      </c>
      <c r="D362" s="6">
        <v>10000</v>
      </c>
      <c r="E362" s="5">
        <v>1</v>
      </c>
      <c r="F362" s="43">
        <v>0</v>
      </c>
      <c r="G362" s="8">
        <v>1</v>
      </c>
    </row>
    <row r="363" spans="2:7" ht="15">
      <c r="B363" s="48">
        <f t="shared" si="18"/>
        <v>317</v>
      </c>
      <c r="C363" s="34" t="s">
        <v>120</v>
      </c>
      <c r="D363" s="6">
        <v>10000</v>
      </c>
      <c r="E363" s="5">
        <v>3</v>
      </c>
      <c r="F363" s="43">
        <v>0</v>
      </c>
      <c r="G363" s="8">
        <v>3</v>
      </c>
    </row>
    <row r="364" spans="2:10" ht="15">
      <c r="B364" s="48">
        <f t="shared" si="18"/>
        <v>318</v>
      </c>
      <c r="C364" s="34" t="s">
        <v>131</v>
      </c>
      <c r="D364" s="6">
        <v>2500</v>
      </c>
      <c r="E364" s="5">
        <v>32</v>
      </c>
      <c r="F364" s="43">
        <v>30</v>
      </c>
      <c r="G364" s="8">
        <f>E364-F364</f>
        <v>2</v>
      </c>
      <c r="J364" s="75"/>
    </row>
    <row r="365" spans="2:7" ht="15">
      <c r="B365" s="48">
        <f t="shared" si="18"/>
        <v>319</v>
      </c>
      <c r="C365" s="34" t="s">
        <v>237</v>
      </c>
      <c r="D365" s="6">
        <v>3200</v>
      </c>
      <c r="E365" s="5">
        <v>2</v>
      </c>
      <c r="F365" s="43">
        <v>2</v>
      </c>
      <c r="G365" s="8">
        <v>0</v>
      </c>
    </row>
    <row r="366" spans="2:7" ht="15">
      <c r="B366" s="48">
        <f t="shared" si="18"/>
        <v>320</v>
      </c>
      <c r="C366" s="34" t="s">
        <v>138</v>
      </c>
      <c r="D366" s="6">
        <v>3000</v>
      </c>
      <c r="E366" s="5">
        <v>2</v>
      </c>
      <c r="F366" s="43">
        <v>0</v>
      </c>
      <c r="G366" s="8">
        <v>2</v>
      </c>
    </row>
    <row r="367" spans="2:7" ht="15">
      <c r="B367" s="48">
        <f t="shared" si="18"/>
        <v>321</v>
      </c>
      <c r="C367" s="76" t="s">
        <v>93</v>
      </c>
      <c r="D367" s="6">
        <v>2500</v>
      </c>
      <c r="E367" s="5">
        <v>10</v>
      </c>
      <c r="F367" s="43">
        <v>0</v>
      </c>
      <c r="G367" s="8">
        <v>10</v>
      </c>
    </row>
    <row r="368" spans="2:7" ht="15">
      <c r="B368" s="48">
        <f t="shared" si="18"/>
        <v>322</v>
      </c>
      <c r="C368" s="76" t="s">
        <v>163</v>
      </c>
      <c r="D368" s="6">
        <v>3900</v>
      </c>
      <c r="E368" s="5">
        <v>15</v>
      </c>
      <c r="F368" s="43">
        <v>0</v>
      </c>
      <c r="G368" s="8">
        <v>15</v>
      </c>
    </row>
    <row r="369" spans="2:10" ht="15">
      <c r="B369" s="48">
        <f t="shared" si="18"/>
        <v>323</v>
      </c>
      <c r="C369" s="76" t="s">
        <v>142</v>
      </c>
      <c r="D369" s="6">
        <v>2700</v>
      </c>
      <c r="E369" s="5">
        <v>36</v>
      </c>
      <c r="F369" s="43">
        <v>24</v>
      </c>
      <c r="G369" s="8">
        <f>E369-F369</f>
        <v>12</v>
      </c>
      <c r="J369" s="75"/>
    </row>
    <row r="370" spans="2:7" ht="15">
      <c r="B370" s="48">
        <f t="shared" si="18"/>
        <v>324</v>
      </c>
      <c r="C370" s="76" t="s">
        <v>143</v>
      </c>
      <c r="D370" s="6">
        <v>2750</v>
      </c>
      <c r="E370" s="5">
        <v>1</v>
      </c>
      <c r="F370" s="43">
        <v>0</v>
      </c>
      <c r="G370" s="8">
        <v>1</v>
      </c>
    </row>
    <row r="371" spans="2:10" ht="15">
      <c r="B371" s="48">
        <f t="shared" si="18"/>
        <v>325</v>
      </c>
      <c r="C371" s="34" t="s">
        <v>227</v>
      </c>
      <c r="D371" s="6">
        <v>4100</v>
      </c>
      <c r="E371" s="5">
        <v>6</v>
      </c>
      <c r="F371" s="43">
        <v>0</v>
      </c>
      <c r="G371" s="8">
        <v>6</v>
      </c>
      <c r="J371" s="75"/>
    </row>
    <row r="372" spans="2:10" ht="15">
      <c r="B372" s="48">
        <f t="shared" si="18"/>
        <v>326</v>
      </c>
      <c r="C372" s="34" t="s">
        <v>197</v>
      </c>
      <c r="D372" s="6">
        <v>4500</v>
      </c>
      <c r="E372" s="5">
        <v>8</v>
      </c>
      <c r="F372" s="43">
        <v>3</v>
      </c>
      <c r="G372" s="8">
        <v>5</v>
      </c>
      <c r="J372" s="75"/>
    </row>
    <row r="373" spans="2:7" ht="15">
      <c r="B373" s="48">
        <f t="shared" si="18"/>
        <v>327</v>
      </c>
      <c r="C373" s="76" t="s">
        <v>243</v>
      </c>
      <c r="D373" s="6">
        <v>15000</v>
      </c>
      <c r="E373" s="5">
        <v>10</v>
      </c>
      <c r="F373" s="43">
        <v>0</v>
      </c>
      <c r="G373" s="8">
        <v>10</v>
      </c>
    </row>
    <row r="374" spans="2:7" ht="15">
      <c r="B374" s="48">
        <f t="shared" si="18"/>
        <v>328</v>
      </c>
      <c r="C374" s="76" t="s">
        <v>85</v>
      </c>
      <c r="D374" s="6">
        <v>3500</v>
      </c>
      <c r="E374" s="5">
        <v>12</v>
      </c>
      <c r="F374" s="43">
        <v>12</v>
      </c>
      <c r="G374" s="8">
        <v>0</v>
      </c>
    </row>
    <row r="375" spans="2:10" ht="15">
      <c r="B375" s="48">
        <f t="shared" si="18"/>
        <v>329</v>
      </c>
      <c r="C375" s="34" t="s">
        <v>242</v>
      </c>
      <c r="D375" s="6">
        <v>3800</v>
      </c>
      <c r="E375" s="5">
        <v>6</v>
      </c>
      <c r="F375" s="43">
        <v>5</v>
      </c>
      <c r="G375" s="8">
        <v>1</v>
      </c>
      <c r="J375" s="75"/>
    </row>
    <row r="376" spans="2:10" ht="15">
      <c r="B376" s="48">
        <f t="shared" si="18"/>
        <v>330</v>
      </c>
      <c r="C376" s="34" t="s">
        <v>111</v>
      </c>
      <c r="D376" s="6">
        <v>3900</v>
      </c>
      <c r="E376" s="5">
        <v>48</v>
      </c>
      <c r="F376" s="43">
        <v>44</v>
      </c>
      <c r="G376" s="8">
        <f>E376-F376</f>
        <v>4</v>
      </c>
      <c r="J376" s="75"/>
    </row>
    <row r="377" spans="2:10" ht="15">
      <c r="B377" s="48">
        <f t="shared" si="18"/>
        <v>331</v>
      </c>
      <c r="C377" s="34" t="s">
        <v>198</v>
      </c>
      <c r="D377" s="6">
        <v>10000</v>
      </c>
      <c r="E377" s="5">
        <v>1</v>
      </c>
      <c r="F377" s="43">
        <v>0</v>
      </c>
      <c r="G377" s="8">
        <v>1</v>
      </c>
      <c r="J377" s="75"/>
    </row>
    <row r="378" spans="2:10" ht="15">
      <c r="B378" s="48">
        <f t="shared" si="18"/>
        <v>332</v>
      </c>
      <c r="C378" s="34" t="s">
        <v>175</v>
      </c>
      <c r="D378" s="6">
        <v>4000</v>
      </c>
      <c r="E378" s="5">
        <v>13</v>
      </c>
      <c r="F378" s="43">
        <v>11</v>
      </c>
      <c r="G378" s="8">
        <v>2</v>
      </c>
      <c r="J378" s="80"/>
    </row>
    <row r="379" spans="2:7" ht="15">
      <c r="B379" s="48">
        <f t="shared" si="18"/>
        <v>333</v>
      </c>
      <c r="C379" s="34" t="s">
        <v>139</v>
      </c>
      <c r="D379" s="6">
        <v>5000</v>
      </c>
      <c r="E379" s="5">
        <v>5</v>
      </c>
      <c r="F379" s="43">
        <v>0</v>
      </c>
      <c r="G379" s="8">
        <v>5</v>
      </c>
    </row>
    <row r="380" spans="2:7" ht="15">
      <c r="B380" s="48">
        <f t="shared" si="18"/>
        <v>334</v>
      </c>
      <c r="C380" s="76" t="s">
        <v>99</v>
      </c>
      <c r="D380" s="6">
        <v>25000</v>
      </c>
      <c r="E380" s="5">
        <v>1</v>
      </c>
      <c r="F380" s="43">
        <v>0</v>
      </c>
      <c r="G380" s="8">
        <v>1</v>
      </c>
    </row>
    <row r="381" spans="2:7" ht="15">
      <c r="B381" s="48">
        <f t="shared" si="18"/>
        <v>335</v>
      </c>
      <c r="C381" s="34" t="s">
        <v>211</v>
      </c>
      <c r="D381" s="6">
        <v>4000</v>
      </c>
      <c r="E381" s="5">
        <v>5</v>
      </c>
      <c r="F381" s="43">
        <v>5</v>
      </c>
      <c r="G381" s="8">
        <v>0</v>
      </c>
    </row>
    <row r="382" spans="2:10" ht="15">
      <c r="B382" s="48">
        <f t="shared" si="18"/>
        <v>336</v>
      </c>
      <c r="C382" s="34" t="s">
        <v>180</v>
      </c>
      <c r="D382" s="6">
        <v>4200</v>
      </c>
      <c r="E382" s="5">
        <v>39</v>
      </c>
      <c r="F382" s="43">
        <v>26</v>
      </c>
      <c r="G382" s="8">
        <f>E382-F382</f>
        <v>13</v>
      </c>
      <c r="J382" s="75"/>
    </row>
    <row r="383" spans="2:7" ht="15">
      <c r="B383" s="48">
        <f t="shared" si="18"/>
        <v>337</v>
      </c>
      <c r="C383" s="34" t="s">
        <v>406</v>
      </c>
      <c r="D383" s="6">
        <v>7000</v>
      </c>
      <c r="E383" s="5">
        <v>20</v>
      </c>
      <c r="F383" s="43">
        <v>0</v>
      </c>
      <c r="G383" s="8">
        <v>20</v>
      </c>
    </row>
    <row r="384" spans="2:7" ht="15">
      <c r="B384" s="48">
        <f t="shared" si="18"/>
        <v>338</v>
      </c>
      <c r="C384" s="34" t="s">
        <v>222</v>
      </c>
      <c r="D384" s="6">
        <v>8000</v>
      </c>
      <c r="E384" s="5">
        <v>2</v>
      </c>
      <c r="F384" s="43">
        <v>0</v>
      </c>
      <c r="G384" s="8">
        <v>2</v>
      </c>
    </row>
    <row r="385" spans="2:7" ht="15">
      <c r="B385" s="48">
        <f t="shared" si="18"/>
        <v>339</v>
      </c>
      <c r="C385" s="34" t="s">
        <v>230</v>
      </c>
      <c r="D385" s="6">
        <v>3000</v>
      </c>
      <c r="E385" s="5">
        <v>3</v>
      </c>
      <c r="F385" s="43">
        <v>0</v>
      </c>
      <c r="G385" s="8">
        <v>3</v>
      </c>
    </row>
    <row r="386" spans="2:7" ht="15">
      <c r="B386" s="48">
        <f t="shared" si="18"/>
        <v>340</v>
      </c>
      <c r="C386" s="34" t="s">
        <v>177</v>
      </c>
      <c r="D386" s="6">
        <v>12000</v>
      </c>
      <c r="E386" s="5">
        <v>1</v>
      </c>
      <c r="F386" s="43">
        <v>0</v>
      </c>
      <c r="G386" s="8">
        <v>1</v>
      </c>
    </row>
    <row r="387" spans="2:7" ht="15">
      <c r="B387" s="48">
        <f t="shared" si="18"/>
        <v>341</v>
      </c>
      <c r="C387" s="76" t="s">
        <v>277</v>
      </c>
      <c r="D387" s="6">
        <v>5500</v>
      </c>
      <c r="E387" s="5">
        <v>3</v>
      </c>
      <c r="F387" s="43">
        <v>0</v>
      </c>
      <c r="G387" s="8">
        <v>3</v>
      </c>
    </row>
    <row r="388" spans="2:7" ht="15">
      <c r="B388" s="48">
        <f t="shared" si="18"/>
        <v>342</v>
      </c>
      <c r="C388" s="34" t="s">
        <v>281</v>
      </c>
      <c r="D388" s="6">
        <v>4500</v>
      </c>
      <c r="E388" s="5">
        <v>5</v>
      </c>
      <c r="F388" s="43">
        <v>0</v>
      </c>
      <c r="G388" s="8">
        <f>E388-F388</f>
        <v>5</v>
      </c>
    </row>
    <row r="389" spans="2:10" ht="15">
      <c r="B389" s="48">
        <f t="shared" si="18"/>
        <v>343</v>
      </c>
      <c r="C389" s="34" t="s">
        <v>280</v>
      </c>
      <c r="D389" s="6">
        <v>5000</v>
      </c>
      <c r="E389" s="5">
        <v>8</v>
      </c>
      <c r="F389" s="43">
        <v>5</v>
      </c>
      <c r="G389" s="8">
        <v>3</v>
      </c>
      <c r="J389" s="80"/>
    </row>
    <row r="390" spans="2:10" ht="15">
      <c r="B390" s="48">
        <f t="shared" si="18"/>
        <v>344</v>
      </c>
      <c r="C390" s="76" t="s">
        <v>136</v>
      </c>
      <c r="D390" s="6">
        <v>4800</v>
      </c>
      <c r="E390" s="5">
        <v>1</v>
      </c>
      <c r="F390" s="43">
        <v>0</v>
      </c>
      <c r="G390" s="8">
        <v>1</v>
      </c>
      <c r="J390" s="80"/>
    </row>
    <row r="391" spans="2:10" ht="15">
      <c r="B391" s="48">
        <f t="shared" si="18"/>
        <v>345</v>
      </c>
      <c r="C391" s="76" t="s">
        <v>343</v>
      </c>
      <c r="D391" s="6">
        <v>4800</v>
      </c>
      <c r="E391" s="5">
        <v>1</v>
      </c>
      <c r="F391" s="43">
        <v>0</v>
      </c>
      <c r="G391" s="8">
        <v>1</v>
      </c>
      <c r="J391" s="80"/>
    </row>
    <row r="392" spans="2:10" ht="15">
      <c r="B392" s="48">
        <f t="shared" si="18"/>
        <v>346</v>
      </c>
      <c r="C392" s="34" t="s">
        <v>98</v>
      </c>
      <c r="D392" s="6">
        <v>5500</v>
      </c>
      <c r="E392" s="5">
        <v>3</v>
      </c>
      <c r="F392" s="43">
        <v>0</v>
      </c>
      <c r="G392" s="8">
        <v>3</v>
      </c>
      <c r="J392" s="75"/>
    </row>
    <row r="393" spans="2:10" ht="15">
      <c r="B393" s="48">
        <f t="shared" si="18"/>
        <v>347</v>
      </c>
      <c r="C393" s="34" t="s">
        <v>224</v>
      </c>
      <c r="D393" s="6">
        <v>6200</v>
      </c>
      <c r="E393" s="5">
        <v>11</v>
      </c>
      <c r="F393" s="43">
        <v>4</v>
      </c>
      <c r="G393" s="8">
        <f aca="true" t="shared" si="19" ref="G393:G403">E393-F393</f>
        <v>7</v>
      </c>
      <c r="J393" s="75"/>
    </row>
    <row r="394" spans="2:7" ht="15">
      <c r="B394" s="48">
        <f t="shared" si="18"/>
        <v>348</v>
      </c>
      <c r="C394" s="76" t="s">
        <v>262</v>
      </c>
      <c r="D394" s="6">
        <v>6500</v>
      </c>
      <c r="E394" s="5">
        <v>10</v>
      </c>
      <c r="F394" s="43">
        <v>8</v>
      </c>
      <c r="G394" s="8">
        <f t="shared" si="19"/>
        <v>2</v>
      </c>
    </row>
    <row r="395" spans="2:7" ht="15">
      <c r="B395" s="48">
        <f t="shared" si="18"/>
        <v>349</v>
      </c>
      <c r="C395" s="76" t="s">
        <v>263</v>
      </c>
      <c r="D395" s="6">
        <v>20000</v>
      </c>
      <c r="E395" s="5">
        <v>2</v>
      </c>
      <c r="F395" s="43">
        <v>0</v>
      </c>
      <c r="G395" s="8">
        <f t="shared" si="19"/>
        <v>2</v>
      </c>
    </row>
    <row r="396" spans="2:7" ht="15">
      <c r="B396" s="48">
        <f t="shared" si="18"/>
        <v>350</v>
      </c>
      <c r="C396" s="76" t="s">
        <v>232</v>
      </c>
      <c r="D396" s="6">
        <v>8000</v>
      </c>
      <c r="E396" s="5">
        <v>13</v>
      </c>
      <c r="F396" s="43">
        <v>1</v>
      </c>
      <c r="G396" s="8">
        <v>12</v>
      </c>
    </row>
    <row r="397" spans="2:7" ht="15">
      <c r="B397" s="48">
        <f t="shared" si="18"/>
        <v>351</v>
      </c>
      <c r="C397" s="74" t="s">
        <v>264</v>
      </c>
      <c r="D397" s="6">
        <v>8000</v>
      </c>
      <c r="E397" s="5">
        <v>13</v>
      </c>
      <c r="F397" s="43">
        <v>0</v>
      </c>
      <c r="G397" s="8">
        <v>13</v>
      </c>
    </row>
    <row r="398" spans="2:7" ht="15">
      <c r="B398" s="48">
        <f t="shared" si="18"/>
        <v>352</v>
      </c>
      <c r="C398" s="74" t="s">
        <v>179</v>
      </c>
      <c r="D398" s="6">
        <v>20000</v>
      </c>
      <c r="E398" s="5">
        <v>1</v>
      </c>
      <c r="F398" s="43">
        <v>0</v>
      </c>
      <c r="G398" s="8">
        <v>1</v>
      </c>
    </row>
    <row r="399" spans="2:10" ht="15">
      <c r="B399" s="48">
        <f t="shared" si="18"/>
        <v>353</v>
      </c>
      <c r="C399" s="76" t="s">
        <v>205</v>
      </c>
      <c r="D399" s="6">
        <v>7500</v>
      </c>
      <c r="E399" s="5">
        <v>3</v>
      </c>
      <c r="F399" s="43">
        <v>1</v>
      </c>
      <c r="G399" s="8">
        <v>2</v>
      </c>
      <c r="J399" s="100"/>
    </row>
    <row r="400" spans="2:10" ht="15">
      <c r="B400" s="48">
        <f t="shared" si="18"/>
        <v>354</v>
      </c>
      <c r="C400" s="34" t="s">
        <v>141</v>
      </c>
      <c r="D400" s="6">
        <v>8100</v>
      </c>
      <c r="E400" s="5">
        <v>1</v>
      </c>
      <c r="F400" s="43">
        <v>0</v>
      </c>
      <c r="G400" s="8">
        <v>1</v>
      </c>
      <c r="J400" s="75"/>
    </row>
    <row r="401" spans="2:7" ht="15">
      <c r="B401" s="48">
        <f t="shared" si="18"/>
        <v>355</v>
      </c>
      <c r="C401" s="34" t="s">
        <v>213</v>
      </c>
      <c r="D401" s="6">
        <v>30000</v>
      </c>
      <c r="E401" s="5">
        <v>1</v>
      </c>
      <c r="F401" s="43">
        <v>0</v>
      </c>
      <c r="G401" s="8">
        <v>1</v>
      </c>
    </row>
    <row r="402" spans="2:7" ht="15">
      <c r="B402" s="48">
        <f t="shared" si="18"/>
        <v>356</v>
      </c>
      <c r="C402" s="34" t="s">
        <v>130</v>
      </c>
      <c r="D402" s="6">
        <v>7000</v>
      </c>
      <c r="E402" s="5">
        <v>11</v>
      </c>
      <c r="F402" s="43">
        <v>0</v>
      </c>
      <c r="G402" s="8">
        <f t="shared" si="19"/>
        <v>11</v>
      </c>
    </row>
    <row r="403" spans="2:7" ht="15" customHeight="1">
      <c r="B403" s="48">
        <f t="shared" si="18"/>
        <v>357</v>
      </c>
      <c r="C403" s="34" t="s">
        <v>155</v>
      </c>
      <c r="D403" s="6">
        <v>9000</v>
      </c>
      <c r="E403" s="5">
        <v>4</v>
      </c>
      <c r="F403" s="43">
        <v>3</v>
      </c>
      <c r="G403" s="8">
        <f t="shared" si="19"/>
        <v>1</v>
      </c>
    </row>
    <row r="404" spans="2:7" ht="15">
      <c r="B404" s="48">
        <f t="shared" si="18"/>
        <v>358</v>
      </c>
      <c r="C404" s="34" t="s">
        <v>124</v>
      </c>
      <c r="D404" s="6">
        <v>5000</v>
      </c>
      <c r="E404" s="5">
        <v>6</v>
      </c>
      <c r="F404" s="43">
        <v>4</v>
      </c>
      <c r="G404" s="8">
        <f>E404-F404</f>
        <v>2</v>
      </c>
    </row>
    <row r="405" spans="2:7" ht="15">
      <c r="B405" s="48">
        <f aca="true" t="shared" si="20" ref="B405:B448">B404+1</f>
        <v>359</v>
      </c>
      <c r="C405" s="34" t="s">
        <v>126</v>
      </c>
      <c r="D405" s="6">
        <v>35000</v>
      </c>
      <c r="E405" s="5">
        <v>3</v>
      </c>
      <c r="F405" s="43">
        <v>1</v>
      </c>
      <c r="G405" s="8">
        <v>2</v>
      </c>
    </row>
    <row r="406" spans="2:7" ht="15">
      <c r="B406" s="48">
        <f t="shared" si="20"/>
        <v>360</v>
      </c>
      <c r="C406" s="34" t="s">
        <v>404</v>
      </c>
      <c r="D406" s="6">
        <v>9500</v>
      </c>
      <c r="E406" s="5">
        <v>10</v>
      </c>
      <c r="F406" s="43">
        <v>0</v>
      </c>
      <c r="G406" s="8">
        <f>E406-F406</f>
        <v>10</v>
      </c>
    </row>
    <row r="407" spans="2:7" ht="15">
      <c r="B407" s="48">
        <f t="shared" si="20"/>
        <v>361</v>
      </c>
      <c r="C407" s="34" t="s">
        <v>394</v>
      </c>
      <c r="D407" s="6">
        <v>9500</v>
      </c>
      <c r="E407" s="5">
        <v>4</v>
      </c>
      <c r="F407" s="43">
        <v>0</v>
      </c>
      <c r="G407" s="8">
        <f>E407-F407</f>
        <v>4</v>
      </c>
    </row>
    <row r="408" spans="2:7" ht="15">
      <c r="B408" s="48">
        <f t="shared" si="20"/>
        <v>362</v>
      </c>
      <c r="C408" s="34" t="s">
        <v>389</v>
      </c>
      <c r="D408" s="6">
        <v>58</v>
      </c>
      <c r="E408" s="5">
        <v>2</v>
      </c>
      <c r="F408" s="43">
        <v>0</v>
      </c>
      <c r="G408" s="8">
        <v>2</v>
      </c>
    </row>
    <row r="409" spans="2:7" ht="15">
      <c r="B409" s="48">
        <f t="shared" si="20"/>
        <v>363</v>
      </c>
      <c r="C409" s="34" t="s">
        <v>392</v>
      </c>
      <c r="D409" s="6">
        <v>62</v>
      </c>
      <c r="E409" s="5">
        <v>26</v>
      </c>
      <c r="F409" s="43">
        <v>26</v>
      </c>
      <c r="G409" s="8">
        <f>E409-F409</f>
        <v>0</v>
      </c>
    </row>
    <row r="410" spans="2:7" ht="15">
      <c r="B410" s="48">
        <f t="shared" si="20"/>
        <v>364</v>
      </c>
      <c r="C410" s="34" t="s">
        <v>405</v>
      </c>
      <c r="D410" s="6">
        <v>85</v>
      </c>
      <c r="E410" s="5">
        <v>46</v>
      </c>
      <c r="F410" s="43">
        <v>6</v>
      </c>
      <c r="G410" s="8">
        <v>40</v>
      </c>
    </row>
    <row r="411" spans="2:7" ht="15">
      <c r="B411" s="48">
        <f t="shared" si="20"/>
        <v>365</v>
      </c>
      <c r="C411" s="34" t="s">
        <v>391</v>
      </c>
      <c r="D411" s="6">
        <v>100</v>
      </c>
      <c r="E411" s="5">
        <v>17</v>
      </c>
      <c r="F411" s="43">
        <v>13</v>
      </c>
      <c r="G411" s="8">
        <f>E411-F411</f>
        <v>4</v>
      </c>
    </row>
    <row r="412" spans="2:7" ht="15">
      <c r="B412" s="48">
        <f t="shared" si="20"/>
        <v>366</v>
      </c>
      <c r="C412" s="34" t="s">
        <v>390</v>
      </c>
      <c r="D412" s="6">
        <v>135</v>
      </c>
      <c r="E412" s="5">
        <v>1</v>
      </c>
      <c r="F412" s="43">
        <v>0</v>
      </c>
      <c r="G412" s="8">
        <v>1</v>
      </c>
    </row>
    <row r="413" spans="2:7" ht="15">
      <c r="B413" s="48">
        <f t="shared" si="20"/>
        <v>367</v>
      </c>
      <c r="C413" s="34" t="s">
        <v>393</v>
      </c>
      <c r="D413" s="6">
        <v>148</v>
      </c>
      <c r="E413" s="5">
        <v>5</v>
      </c>
      <c r="F413" s="43">
        <v>5</v>
      </c>
      <c r="G413" s="8">
        <v>0</v>
      </c>
    </row>
    <row r="414" spans="2:7" ht="15">
      <c r="B414" s="48">
        <f t="shared" si="20"/>
        <v>368</v>
      </c>
      <c r="C414" s="34" t="s">
        <v>402</v>
      </c>
      <c r="D414" s="6">
        <v>155</v>
      </c>
      <c r="E414" s="5">
        <v>5</v>
      </c>
      <c r="F414" s="43">
        <v>5</v>
      </c>
      <c r="G414" s="8">
        <v>0</v>
      </c>
    </row>
    <row r="415" spans="2:7" ht="15">
      <c r="B415" s="48">
        <f t="shared" si="20"/>
        <v>369</v>
      </c>
      <c r="C415" s="34" t="s">
        <v>403</v>
      </c>
      <c r="D415" s="6">
        <v>217</v>
      </c>
      <c r="E415" s="5">
        <v>4</v>
      </c>
      <c r="F415" s="43">
        <v>4</v>
      </c>
      <c r="G415" s="8">
        <v>0</v>
      </c>
    </row>
    <row r="416" spans="2:10" ht="15">
      <c r="B416" s="48">
        <f t="shared" si="20"/>
        <v>370</v>
      </c>
      <c r="C416" s="34" t="s">
        <v>397</v>
      </c>
      <c r="D416" s="6">
        <v>298</v>
      </c>
      <c r="E416" s="5">
        <v>25</v>
      </c>
      <c r="F416" s="43">
        <v>0</v>
      </c>
      <c r="G416" s="8">
        <v>25</v>
      </c>
      <c r="J416" s="80"/>
    </row>
    <row r="417" spans="2:7" ht="15">
      <c r="B417" s="48">
        <f t="shared" si="20"/>
        <v>371</v>
      </c>
      <c r="C417" s="34" t="s">
        <v>396</v>
      </c>
      <c r="D417" s="6">
        <v>480</v>
      </c>
      <c r="E417" s="5">
        <v>1</v>
      </c>
      <c r="F417" s="43">
        <v>0</v>
      </c>
      <c r="G417" s="8">
        <v>1</v>
      </c>
    </row>
    <row r="418" spans="2:7" ht="15">
      <c r="B418" s="48">
        <f t="shared" si="20"/>
        <v>372</v>
      </c>
      <c r="C418" s="34" t="s">
        <v>395</v>
      </c>
      <c r="D418" s="6">
        <v>550</v>
      </c>
      <c r="E418" s="5">
        <v>10</v>
      </c>
      <c r="F418" s="43">
        <v>10</v>
      </c>
      <c r="G418" s="8">
        <f>E418-F418</f>
        <v>0</v>
      </c>
    </row>
    <row r="419" spans="2:7" ht="15">
      <c r="B419" s="48">
        <f t="shared" si="20"/>
        <v>373</v>
      </c>
      <c r="C419" s="34" t="s">
        <v>388</v>
      </c>
      <c r="D419" s="6">
        <v>900</v>
      </c>
      <c r="E419" s="5">
        <v>13</v>
      </c>
      <c r="F419" s="43">
        <v>0</v>
      </c>
      <c r="G419" s="8">
        <v>13</v>
      </c>
    </row>
    <row r="420" spans="2:7" ht="15">
      <c r="B420" s="48">
        <f t="shared" si="20"/>
        <v>374</v>
      </c>
      <c r="C420" s="34" t="s">
        <v>386</v>
      </c>
      <c r="D420" s="6">
        <v>1200</v>
      </c>
      <c r="E420" s="5">
        <v>1</v>
      </c>
      <c r="F420" s="43">
        <v>0</v>
      </c>
      <c r="G420" s="8">
        <v>1</v>
      </c>
    </row>
    <row r="421" spans="2:7" ht="15">
      <c r="B421" s="48">
        <f t="shared" si="20"/>
        <v>375</v>
      </c>
      <c r="C421" s="34" t="s">
        <v>426</v>
      </c>
      <c r="D421" s="6">
        <v>320</v>
      </c>
      <c r="E421" s="5">
        <v>8</v>
      </c>
      <c r="F421" s="43">
        <v>8</v>
      </c>
      <c r="G421" s="8">
        <v>0</v>
      </c>
    </row>
    <row r="422" spans="2:7" ht="15">
      <c r="B422" s="48">
        <f t="shared" si="20"/>
        <v>376</v>
      </c>
      <c r="C422" s="34" t="s">
        <v>427</v>
      </c>
      <c r="D422" s="6">
        <v>400</v>
      </c>
      <c r="E422" s="5">
        <v>8</v>
      </c>
      <c r="F422" s="43">
        <v>8</v>
      </c>
      <c r="G422" s="8">
        <f aca="true" t="shared" si="21" ref="G422:G432">E422-F422</f>
        <v>0</v>
      </c>
    </row>
    <row r="423" spans="2:7" ht="15">
      <c r="B423" s="48">
        <f t="shared" si="20"/>
        <v>377</v>
      </c>
      <c r="C423" s="34" t="s">
        <v>425</v>
      </c>
      <c r="D423" s="6"/>
      <c r="E423" s="5">
        <v>1</v>
      </c>
      <c r="F423" s="43">
        <v>0</v>
      </c>
      <c r="G423" s="8">
        <v>1</v>
      </c>
    </row>
    <row r="424" spans="2:7" ht="15">
      <c r="B424" s="48">
        <f t="shared" si="20"/>
        <v>378</v>
      </c>
      <c r="C424" s="34" t="s">
        <v>424</v>
      </c>
      <c r="D424" s="6"/>
      <c r="E424" s="5">
        <v>14</v>
      </c>
      <c r="F424" s="43">
        <v>0</v>
      </c>
      <c r="G424" s="8">
        <v>14</v>
      </c>
    </row>
    <row r="425" spans="2:7" ht="15">
      <c r="B425" s="48">
        <f t="shared" si="20"/>
        <v>379</v>
      </c>
      <c r="C425" s="34" t="s">
        <v>409</v>
      </c>
      <c r="D425" s="6"/>
      <c r="E425" s="5">
        <v>41</v>
      </c>
      <c r="F425" s="43">
        <v>0</v>
      </c>
      <c r="G425" s="8">
        <v>41</v>
      </c>
    </row>
    <row r="426" spans="2:7" ht="15">
      <c r="B426" s="48">
        <f t="shared" si="20"/>
        <v>380</v>
      </c>
      <c r="C426" s="34" t="s">
        <v>387</v>
      </c>
      <c r="D426" s="6"/>
      <c r="E426" s="5">
        <v>17</v>
      </c>
      <c r="F426" s="43">
        <v>0</v>
      </c>
      <c r="G426" s="8">
        <v>17</v>
      </c>
    </row>
    <row r="427" spans="2:7" ht="15">
      <c r="B427" s="48">
        <f t="shared" si="20"/>
        <v>381</v>
      </c>
      <c r="C427" s="34" t="s">
        <v>410</v>
      </c>
      <c r="D427" s="6">
        <v>600</v>
      </c>
      <c r="E427" s="5">
        <v>3</v>
      </c>
      <c r="F427" s="43">
        <v>0</v>
      </c>
      <c r="G427" s="8">
        <f t="shared" si="21"/>
        <v>3</v>
      </c>
    </row>
    <row r="428" spans="2:7" ht="15">
      <c r="B428" s="48">
        <f t="shared" si="20"/>
        <v>382</v>
      </c>
      <c r="C428" s="34" t="s">
        <v>398</v>
      </c>
      <c r="D428" s="6">
        <v>700</v>
      </c>
      <c r="E428" s="5">
        <v>11</v>
      </c>
      <c r="F428" s="43">
        <v>8</v>
      </c>
      <c r="G428" s="8">
        <f t="shared" si="21"/>
        <v>3</v>
      </c>
    </row>
    <row r="429" spans="2:7" ht="15">
      <c r="B429" s="48">
        <f t="shared" si="20"/>
        <v>383</v>
      </c>
      <c r="C429" s="34" t="s">
        <v>411</v>
      </c>
      <c r="D429" s="6">
        <v>900</v>
      </c>
      <c r="E429" s="5">
        <v>2</v>
      </c>
      <c r="F429" s="43">
        <v>0</v>
      </c>
      <c r="G429" s="8">
        <f t="shared" si="21"/>
        <v>2</v>
      </c>
    </row>
    <row r="430" spans="2:7" ht="15">
      <c r="B430" s="48">
        <f t="shared" si="20"/>
        <v>384</v>
      </c>
      <c r="C430" s="34" t="s">
        <v>412</v>
      </c>
      <c r="D430" s="6">
        <v>1700</v>
      </c>
      <c r="E430" s="5">
        <v>8</v>
      </c>
      <c r="F430" s="43">
        <v>8</v>
      </c>
      <c r="G430" s="8">
        <f t="shared" si="21"/>
        <v>0</v>
      </c>
    </row>
    <row r="431" spans="2:7" ht="15">
      <c r="B431" s="48">
        <f t="shared" si="20"/>
        <v>385</v>
      </c>
      <c r="C431" s="34" t="s">
        <v>413</v>
      </c>
      <c r="D431" s="6">
        <v>1100</v>
      </c>
      <c r="E431" s="5">
        <v>6</v>
      </c>
      <c r="F431" s="43">
        <v>0</v>
      </c>
      <c r="G431" s="8">
        <f t="shared" si="21"/>
        <v>6</v>
      </c>
    </row>
    <row r="432" spans="2:7" ht="15">
      <c r="B432" s="48">
        <f t="shared" si="20"/>
        <v>386</v>
      </c>
      <c r="C432" s="34" t="s">
        <v>399</v>
      </c>
      <c r="D432" s="6">
        <v>400</v>
      </c>
      <c r="E432" s="5">
        <v>15</v>
      </c>
      <c r="F432" s="43">
        <v>10</v>
      </c>
      <c r="G432" s="8">
        <f t="shared" si="21"/>
        <v>5</v>
      </c>
    </row>
    <row r="433" spans="2:7" ht="15">
      <c r="B433" s="48">
        <f t="shared" si="20"/>
        <v>387</v>
      </c>
      <c r="C433" s="34" t="s">
        <v>414</v>
      </c>
      <c r="D433" s="6">
        <v>1000</v>
      </c>
      <c r="E433" s="5">
        <v>2</v>
      </c>
      <c r="F433" s="43">
        <v>0</v>
      </c>
      <c r="G433" s="8">
        <v>2</v>
      </c>
    </row>
    <row r="434" spans="2:7" ht="15">
      <c r="B434" s="48">
        <f t="shared" si="20"/>
        <v>388</v>
      </c>
      <c r="C434" s="34" t="s">
        <v>415</v>
      </c>
      <c r="D434" s="6">
        <v>2500</v>
      </c>
      <c r="E434" s="5">
        <v>3</v>
      </c>
      <c r="F434" s="43">
        <v>3</v>
      </c>
      <c r="G434" s="8">
        <f>E434-F434</f>
        <v>0</v>
      </c>
    </row>
    <row r="435" spans="2:7" ht="15">
      <c r="B435" s="48">
        <f t="shared" si="20"/>
        <v>389</v>
      </c>
      <c r="C435" s="34" t="s">
        <v>416</v>
      </c>
      <c r="D435" s="6">
        <v>2500</v>
      </c>
      <c r="E435" s="5">
        <v>4</v>
      </c>
      <c r="F435" s="43">
        <v>2</v>
      </c>
      <c r="G435" s="8">
        <f>E435-F435</f>
        <v>2</v>
      </c>
    </row>
    <row r="436" spans="2:7" ht="15">
      <c r="B436" s="48">
        <f t="shared" si="20"/>
        <v>390</v>
      </c>
      <c r="C436" s="116" t="s">
        <v>417</v>
      </c>
      <c r="D436" s="6">
        <v>950</v>
      </c>
      <c r="E436" s="5">
        <v>1</v>
      </c>
      <c r="F436" s="43">
        <v>0</v>
      </c>
      <c r="G436" s="8">
        <v>1</v>
      </c>
    </row>
    <row r="437" spans="2:7" ht="15">
      <c r="B437" s="48">
        <f t="shared" si="20"/>
        <v>391</v>
      </c>
      <c r="C437" s="116" t="s">
        <v>400</v>
      </c>
      <c r="D437" s="6">
        <v>4700</v>
      </c>
      <c r="E437" s="5">
        <v>2</v>
      </c>
      <c r="F437" s="43">
        <v>0</v>
      </c>
      <c r="G437" s="8">
        <v>2</v>
      </c>
    </row>
    <row r="438" spans="2:10" ht="15">
      <c r="B438" s="48">
        <f t="shared" si="20"/>
        <v>392</v>
      </c>
      <c r="C438" s="116" t="s">
        <v>401</v>
      </c>
      <c r="D438" s="6">
        <v>5000</v>
      </c>
      <c r="E438" s="5">
        <v>1</v>
      </c>
      <c r="F438" s="43">
        <v>0</v>
      </c>
      <c r="G438" s="8">
        <v>1</v>
      </c>
      <c r="J438" s="80"/>
    </row>
    <row r="439" spans="2:10" ht="15">
      <c r="B439" s="48">
        <f t="shared" si="20"/>
        <v>393</v>
      </c>
      <c r="C439" s="34" t="s">
        <v>196</v>
      </c>
      <c r="D439" s="6">
        <v>9500</v>
      </c>
      <c r="E439" s="5">
        <v>1</v>
      </c>
      <c r="F439" s="43">
        <v>1</v>
      </c>
      <c r="G439" s="8">
        <f>E439-F439</f>
        <v>0</v>
      </c>
      <c r="J439" s="75"/>
    </row>
    <row r="440" spans="2:10" ht="15">
      <c r="B440" s="48">
        <f t="shared" si="20"/>
        <v>394</v>
      </c>
      <c r="C440" s="34" t="s">
        <v>140</v>
      </c>
      <c r="D440" s="6">
        <v>11000</v>
      </c>
      <c r="E440" s="5">
        <v>1</v>
      </c>
      <c r="F440" s="43">
        <v>0</v>
      </c>
      <c r="G440" s="8">
        <v>1</v>
      </c>
      <c r="J440" s="75"/>
    </row>
    <row r="441" spans="2:7" ht="15">
      <c r="B441" s="48">
        <f t="shared" si="20"/>
        <v>395</v>
      </c>
      <c r="C441" s="34" t="s">
        <v>129</v>
      </c>
      <c r="D441" s="6">
        <v>10000</v>
      </c>
      <c r="E441" s="5">
        <v>4</v>
      </c>
      <c r="F441" s="43">
        <v>0</v>
      </c>
      <c r="G441" s="8">
        <v>4</v>
      </c>
    </row>
    <row r="442" spans="2:7" ht="15">
      <c r="B442" s="48">
        <f t="shared" si="20"/>
        <v>396</v>
      </c>
      <c r="C442" s="34" t="s">
        <v>241</v>
      </c>
      <c r="D442" s="6">
        <v>35000</v>
      </c>
      <c r="E442" s="5">
        <v>1</v>
      </c>
      <c r="F442" s="43">
        <v>0</v>
      </c>
      <c r="G442" s="8">
        <v>1</v>
      </c>
    </row>
    <row r="443" spans="2:7" ht="15">
      <c r="B443" s="48">
        <f t="shared" si="20"/>
        <v>397</v>
      </c>
      <c r="C443" s="34" t="s">
        <v>86</v>
      </c>
      <c r="D443" s="6">
        <v>20000</v>
      </c>
      <c r="E443" s="5">
        <v>2</v>
      </c>
      <c r="F443" s="43">
        <v>0</v>
      </c>
      <c r="G443" s="8">
        <v>2</v>
      </c>
    </row>
    <row r="444" spans="2:7" ht="15">
      <c r="B444" s="48">
        <f t="shared" si="20"/>
        <v>398</v>
      </c>
      <c r="C444" s="34" t="s">
        <v>87</v>
      </c>
      <c r="D444" s="6">
        <v>15000</v>
      </c>
      <c r="E444" s="5">
        <v>4</v>
      </c>
      <c r="F444" s="43">
        <v>0</v>
      </c>
      <c r="G444" s="8">
        <v>4</v>
      </c>
    </row>
    <row r="445" spans="2:7" ht="15">
      <c r="B445" s="48">
        <f t="shared" si="20"/>
        <v>399</v>
      </c>
      <c r="C445" s="34" t="s">
        <v>149</v>
      </c>
      <c r="D445" s="6">
        <v>10000</v>
      </c>
      <c r="E445" s="5">
        <v>4</v>
      </c>
      <c r="F445" s="43">
        <v>0</v>
      </c>
      <c r="G445" s="8">
        <f>E445-F445</f>
        <v>4</v>
      </c>
    </row>
    <row r="446" spans="2:7" ht="15">
      <c r="B446" s="48">
        <f t="shared" si="20"/>
        <v>400</v>
      </c>
      <c r="C446" s="34" t="s">
        <v>148</v>
      </c>
      <c r="D446" s="6">
        <v>5000</v>
      </c>
      <c r="E446" s="5">
        <v>4</v>
      </c>
      <c r="F446" s="43">
        <v>0</v>
      </c>
      <c r="G446" s="8">
        <f>E446-F446</f>
        <v>4</v>
      </c>
    </row>
    <row r="447" spans="2:7" ht="15.75" thickBot="1">
      <c r="B447" s="48">
        <f t="shared" si="20"/>
        <v>401</v>
      </c>
      <c r="C447" s="34" t="s">
        <v>88</v>
      </c>
      <c r="D447" s="6">
        <v>2500</v>
      </c>
      <c r="E447" s="5">
        <v>4</v>
      </c>
      <c r="F447" s="43">
        <v>0</v>
      </c>
      <c r="G447" s="8">
        <v>4</v>
      </c>
    </row>
    <row r="448" spans="2:7" ht="15.75" thickBot="1">
      <c r="B448" s="48">
        <f t="shared" si="20"/>
        <v>402</v>
      </c>
      <c r="C448" s="52"/>
      <c r="D448" s="6">
        <v>2700</v>
      </c>
      <c r="E448" s="5">
        <v>4</v>
      </c>
      <c r="F448" s="43">
        <v>0</v>
      </c>
      <c r="G448" s="8">
        <v>4</v>
      </c>
    </row>
    <row r="449" spans="2:7" ht="15.75" thickBot="1">
      <c r="B449" s="52"/>
      <c r="C449" s="39"/>
      <c r="D449" s="6">
        <v>4500</v>
      </c>
      <c r="E449" s="5">
        <v>2</v>
      </c>
      <c r="F449" s="43">
        <v>0</v>
      </c>
      <c r="G449" s="8">
        <f>E449-F449</f>
        <v>2</v>
      </c>
    </row>
    <row r="450" spans="2:7" ht="15.75" thickBot="1">
      <c r="B450" s="38"/>
      <c r="C450" s="137" t="s">
        <v>483</v>
      </c>
      <c r="D450" s="53"/>
      <c r="E450" s="53">
        <f>SUM(E281:E449,E276:E279,E257:E272,E166:E250,E159:E164,E59:E157,E9:E56)</f>
        <v>7160</v>
      </c>
      <c r="F450" s="53">
        <f>SUM(F281:F449,F276:F279,F257:F272,F166:F250,F159:F164,F59:F157,F8:F56)</f>
        <v>1523</v>
      </c>
      <c r="G450" s="54">
        <f>SUM(G281:G449,G276:G279,G257:G272,G166:G250,G159:G164,G59:G157,G6:G56)</f>
        <v>5754</v>
      </c>
    </row>
    <row r="451" spans="2:7" ht="15.75">
      <c r="B451" s="3">
        <v>1</v>
      </c>
      <c r="C451" s="20" t="s">
        <v>453</v>
      </c>
      <c r="D451" s="40"/>
      <c r="E451" s="41"/>
      <c r="F451" s="55"/>
      <c r="G451" s="55"/>
    </row>
    <row r="452" spans="2:7" ht="12.75">
      <c r="B452" s="3">
        <v>2</v>
      </c>
      <c r="C452" s="3" t="s">
        <v>454</v>
      </c>
      <c r="D452" s="3" t="s">
        <v>451</v>
      </c>
      <c r="E452" s="3" t="s">
        <v>452</v>
      </c>
      <c r="F452" s="3"/>
      <c r="G452" s="3"/>
    </row>
    <row r="453" spans="2:7" ht="18" customHeight="1">
      <c r="B453" s="3">
        <v>3</v>
      </c>
      <c r="C453" s="3" t="s">
        <v>457</v>
      </c>
      <c r="D453" s="3" t="s">
        <v>455</v>
      </c>
      <c r="E453" s="3" t="s">
        <v>456</v>
      </c>
      <c r="F453" s="3"/>
      <c r="G453" s="3"/>
    </row>
    <row r="454" spans="2:7" ht="12.75">
      <c r="B454" s="138">
        <v>4</v>
      </c>
      <c r="C454" s="3" t="s">
        <v>459</v>
      </c>
      <c r="D454" s="3" t="s">
        <v>455</v>
      </c>
      <c r="E454" s="3" t="s">
        <v>456</v>
      </c>
      <c r="F454" s="3"/>
      <c r="G454" s="3"/>
    </row>
    <row r="455" spans="2:7" ht="12.75">
      <c r="B455" s="138">
        <v>5</v>
      </c>
      <c r="C455" s="138" t="s">
        <v>460</v>
      </c>
      <c r="D455" s="138" t="s">
        <v>458</v>
      </c>
      <c r="E455" s="138" t="s">
        <v>456</v>
      </c>
      <c r="F455" s="3"/>
      <c r="G455" s="3"/>
    </row>
    <row r="456" spans="2:7" ht="12.75">
      <c r="B456" s="138">
        <v>6</v>
      </c>
      <c r="C456" s="138" t="s">
        <v>462</v>
      </c>
      <c r="D456" s="138" t="s">
        <v>212</v>
      </c>
      <c r="E456" s="138" t="s">
        <v>456</v>
      </c>
      <c r="F456" s="3"/>
      <c r="G456" s="3"/>
    </row>
    <row r="457" spans="2:7" ht="12.75">
      <c r="B457" s="138">
        <v>7</v>
      </c>
      <c r="C457" s="138" t="s">
        <v>463</v>
      </c>
      <c r="D457" s="138" t="s">
        <v>461</v>
      </c>
      <c r="E457" s="138">
        <v>0</v>
      </c>
      <c r="F457" s="3"/>
      <c r="G457" s="3"/>
    </row>
    <row r="458" spans="2:7" ht="12.75">
      <c r="B458" s="138">
        <v>8</v>
      </c>
      <c r="C458" s="138" t="s">
        <v>465</v>
      </c>
      <c r="D458" s="138" t="s">
        <v>461</v>
      </c>
      <c r="E458" s="138" t="s">
        <v>456</v>
      </c>
      <c r="F458" s="3"/>
      <c r="G458" s="3"/>
    </row>
    <row r="459" spans="2:7" ht="12.75">
      <c r="B459" s="138">
        <v>9</v>
      </c>
      <c r="C459" s="138" t="s">
        <v>467</v>
      </c>
      <c r="D459" s="138" t="s">
        <v>464</v>
      </c>
      <c r="E459" s="138" t="s">
        <v>452</v>
      </c>
      <c r="F459" s="3"/>
      <c r="G459" s="3"/>
    </row>
    <row r="460" spans="2:7" ht="12.75">
      <c r="B460" s="138">
        <v>10</v>
      </c>
      <c r="C460" s="138" t="s">
        <v>468</v>
      </c>
      <c r="D460" s="138" t="s">
        <v>466</v>
      </c>
      <c r="E460" s="138" t="s">
        <v>452</v>
      </c>
      <c r="F460" s="3"/>
      <c r="G460" s="3"/>
    </row>
    <row r="461" spans="2:7" ht="12.75">
      <c r="B461" s="138">
        <v>11</v>
      </c>
      <c r="C461" s="138" t="s">
        <v>470</v>
      </c>
      <c r="D461" s="138" t="s">
        <v>458</v>
      </c>
      <c r="E461" s="138" t="s">
        <v>456</v>
      </c>
      <c r="F461" s="3"/>
      <c r="G461" s="3"/>
    </row>
    <row r="462" spans="2:7" ht="12.75">
      <c r="B462" s="138">
        <v>12</v>
      </c>
      <c r="C462" s="138" t="s">
        <v>472</v>
      </c>
      <c r="D462" s="138" t="s">
        <v>469</v>
      </c>
      <c r="E462" s="138" t="s">
        <v>452</v>
      </c>
      <c r="F462" s="3"/>
      <c r="G462" s="3"/>
    </row>
    <row r="463" spans="2:7" ht="12.75">
      <c r="B463" s="138">
        <v>13</v>
      </c>
      <c r="C463" s="138" t="s">
        <v>474</v>
      </c>
      <c r="D463" s="138" t="s">
        <v>471</v>
      </c>
      <c r="E463" s="138" t="s">
        <v>456</v>
      </c>
      <c r="F463" s="3"/>
      <c r="G463" s="3"/>
    </row>
    <row r="464" spans="2:7" ht="12.75">
      <c r="B464" s="138">
        <v>14</v>
      </c>
      <c r="C464" s="138" t="s">
        <v>476</v>
      </c>
      <c r="D464" s="138" t="s">
        <v>473</v>
      </c>
      <c r="E464" s="138" t="s">
        <v>456</v>
      </c>
      <c r="F464" s="3"/>
      <c r="G464" s="3"/>
    </row>
    <row r="465" spans="2:7" ht="12.75">
      <c r="B465" s="138">
        <v>15</v>
      </c>
      <c r="C465" s="138" t="s">
        <v>478</v>
      </c>
      <c r="D465" s="138" t="s">
        <v>475</v>
      </c>
      <c r="E465" s="138" t="s">
        <v>456</v>
      </c>
      <c r="F465" s="3"/>
      <c r="G465" s="3"/>
    </row>
    <row r="466" spans="2:7" ht="12.75">
      <c r="B466" s="138">
        <v>16</v>
      </c>
      <c r="C466" s="138" t="s">
        <v>479</v>
      </c>
      <c r="D466" s="138" t="s">
        <v>451</v>
      </c>
      <c r="E466" s="138" t="s">
        <v>477</v>
      </c>
      <c r="F466" s="3"/>
      <c r="G466" s="3"/>
    </row>
    <row r="467" spans="2:7" ht="12.75">
      <c r="B467" s="138">
        <v>17</v>
      </c>
      <c r="C467" s="138" t="s">
        <v>481</v>
      </c>
      <c r="D467" s="138" t="s">
        <v>451</v>
      </c>
      <c r="E467" s="138">
        <v>0</v>
      </c>
      <c r="F467" s="3"/>
      <c r="G467" s="3"/>
    </row>
    <row r="468" spans="2:7" ht="12.75">
      <c r="B468" s="138">
        <v>18</v>
      </c>
      <c r="C468" s="138" t="s">
        <v>482</v>
      </c>
      <c r="D468" s="138" t="s">
        <v>480</v>
      </c>
      <c r="E468" s="138" t="s">
        <v>456</v>
      </c>
      <c r="F468" s="3"/>
      <c r="G468" s="3"/>
    </row>
    <row r="469" spans="2:7" ht="12.75">
      <c r="B469" s="138">
        <v>19</v>
      </c>
      <c r="C469" s="138" t="s">
        <v>484</v>
      </c>
      <c r="D469" s="138" t="s">
        <v>451</v>
      </c>
      <c r="E469" s="138">
        <v>0</v>
      </c>
      <c r="F469" s="3"/>
      <c r="G469" s="3"/>
    </row>
    <row r="470" spans="2:7" ht="12.75">
      <c r="B470" s="138">
        <v>20</v>
      </c>
      <c r="C470" s="138" t="s">
        <v>487</v>
      </c>
      <c r="D470" s="138" t="s">
        <v>451</v>
      </c>
      <c r="E470" s="138" t="s">
        <v>477</v>
      </c>
      <c r="F470" s="3"/>
      <c r="G470" s="3"/>
    </row>
    <row r="471" spans="2:7" ht="12.75">
      <c r="B471" s="138">
        <v>21</v>
      </c>
      <c r="C471" s="138" t="s">
        <v>490</v>
      </c>
      <c r="D471" s="3" t="s">
        <v>485</v>
      </c>
      <c r="E471" s="138" t="s">
        <v>486</v>
      </c>
      <c r="F471" s="3"/>
      <c r="G471" s="3"/>
    </row>
    <row r="472" spans="2:7" ht="12.75">
      <c r="B472" s="138">
        <v>22</v>
      </c>
      <c r="C472" s="138" t="s">
        <v>493</v>
      </c>
      <c r="D472" s="138" t="s">
        <v>488</v>
      </c>
      <c r="E472" s="138" t="s">
        <v>489</v>
      </c>
      <c r="F472" s="3"/>
      <c r="G472" s="3"/>
    </row>
    <row r="473" spans="2:7" ht="12.75">
      <c r="B473" s="138">
        <v>23</v>
      </c>
      <c r="C473" s="138" t="s">
        <v>496</v>
      </c>
      <c r="D473" s="138" t="s">
        <v>492</v>
      </c>
      <c r="E473" s="138" t="s">
        <v>491</v>
      </c>
      <c r="F473" s="3"/>
      <c r="G473" s="3"/>
    </row>
    <row r="474" spans="2:7" ht="12.75">
      <c r="B474" s="138">
        <v>24</v>
      </c>
      <c r="C474" s="138" t="s">
        <v>498</v>
      </c>
      <c r="D474" s="138" t="s">
        <v>494</v>
      </c>
      <c r="E474" s="138" t="s">
        <v>495</v>
      </c>
      <c r="F474" s="3"/>
      <c r="G474" s="3"/>
    </row>
    <row r="475" spans="2:7" ht="12.75">
      <c r="B475" s="138">
        <v>25</v>
      </c>
      <c r="C475" s="138" t="s">
        <v>499</v>
      </c>
      <c r="D475" s="138" t="s">
        <v>212</v>
      </c>
      <c r="E475" s="138" t="s">
        <v>497</v>
      </c>
      <c r="F475" s="3"/>
      <c r="G475" s="3"/>
    </row>
    <row r="476" spans="2:7" ht="12.75">
      <c r="B476" s="138">
        <v>26</v>
      </c>
      <c r="C476" s="138" t="s">
        <v>501</v>
      </c>
      <c r="D476" s="138" t="s">
        <v>464</v>
      </c>
      <c r="E476" s="138" t="s">
        <v>497</v>
      </c>
      <c r="F476" s="3"/>
      <c r="G476" s="3"/>
    </row>
    <row r="477" spans="2:7" ht="12.75">
      <c r="B477" s="138">
        <v>27</v>
      </c>
      <c r="C477" s="138" t="s">
        <v>503</v>
      </c>
      <c r="D477" s="138" t="s">
        <v>471</v>
      </c>
      <c r="E477" s="138" t="s">
        <v>500</v>
      </c>
      <c r="F477" s="3"/>
      <c r="G477" s="3"/>
    </row>
    <row r="478" spans="2:7" ht="12.75">
      <c r="B478" s="138">
        <v>28</v>
      </c>
      <c r="C478" s="138" t="s">
        <v>505</v>
      </c>
      <c r="D478" s="138" t="s">
        <v>475</v>
      </c>
      <c r="E478" s="138" t="s">
        <v>502</v>
      </c>
      <c r="F478" s="3"/>
      <c r="G478" s="3"/>
    </row>
    <row r="479" spans="2:7" ht="12.75">
      <c r="B479" s="138">
        <v>30</v>
      </c>
      <c r="C479" s="138" t="s">
        <v>508</v>
      </c>
      <c r="D479" s="138" t="s">
        <v>473</v>
      </c>
      <c r="E479" s="138" t="s">
        <v>504</v>
      </c>
      <c r="F479" s="3"/>
      <c r="G479" s="3"/>
    </row>
    <row r="480" spans="2:7" ht="12.75">
      <c r="B480" s="138">
        <v>31</v>
      </c>
      <c r="C480" s="138" t="s">
        <v>511</v>
      </c>
      <c r="D480" s="138" t="s">
        <v>506</v>
      </c>
      <c r="E480" s="138" t="s">
        <v>507</v>
      </c>
      <c r="F480" s="3"/>
      <c r="G480" s="3"/>
    </row>
    <row r="481" spans="2:7" ht="12.75">
      <c r="B481" s="138">
        <v>32</v>
      </c>
      <c r="C481" s="138" t="s">
        <v>513</v>
      </c>
      <c r="D481" s="138" t="s">
        <v>509</v>
      </c>
      <c r="E481" s="138" t="s">
        <v>510</v>
      </c>
      <c r="F481" s="3"/>
      <c r="G481" s="3"/>
    </row>
    <row r="482" spans="2:7" ht="12.75">
      <c r="B482" s="138">
        <v>33</v>
      </c>
      <c r="C482" s="138" t="s">
        <v>515</v>
      </c>
      <c r="D482" s="3" t="s">
        <v>512</v>
      </c>
      <c r="E482" s="138" t="s">
        <v>500</v>
      </c>
      <c r="F482" s="3"/>
      <c r="G482" s="3"/>
    </row>
    <row r="483" spans="2:7" ht="12.75">
      <c r="B483" s="138">
        <v>34</v>
      </c>
      <c r="C483" s="138" t="s">
        <v>516</v>
      </c>
      <c r="D483" s="138" t="s">
        <v>514</v>
      </c>
      <c r="E483" s="138" t="s">
        <v>500</v>
      </c>
      <c r="F483" s="3"/>
      <c r="G483" s="3"/>
    </row>
    <row r="484" spans="2:7" ht="12.75">
      <c r="B484" s="138">
        <v>35</v>
      </c>
      <c r="C484" s="3"/>
      <c r="D484" s="138" t="s">
        <v>464</v>
      </c>
      <c r="E484" s="138" t="s">
        <v>507</v>
      </c>
      <c r="F484" s="3"/>
      <c r="G484" s="3"/>
    </row>
    <row r="485" spans="2:7" ht="12.75">
      <c r="B485" s="3"/>
      <c r="C485" s="3"/>
      <c r="D485" s="138" t="s">
        <v>506</v>
      </c>
      <c r="E485" s="138" t="s">
        <v>517</v>
      </c>
      <c r="F485" s="3"/>
      <c r="G485" s="3"/>
    </row>
    <row r="486" spans="2:7" ht="12.75">
      <c r="B486" s="3"/>
      <c r="C486" s="3"/>
      <c r="D486" s="3"/>
      <c r="E486" s="3"/>
      <c r="F486" s="3"/>
      <c r="G486" s="3"/>
    </row>
    <row r="487" spans="2:7" ht="12.75">
      <c r="B487" s="3"/>
      <c r="C487" s="3"/>
      <c r="D487" s="3"/>
      <c r="E487" s="3"/>
      <c r="F487" s="3"/>
      <c r="G487" s="3"/>
    </row>
    <row r="488" spans="2:7" ht="12.75">
      <c r="B488" s="3"/>
      <c r="C488" s="3"/>
      <c r="D488" s="3"/>
      <c r="E488" s="3"/>
      <c r="F488" s="3"/>
      <c r="G488" s="3"/>
    </row>
    <row r="489" spans="2:7" ht="12.75">
      <c r="B489" s="3"/>
      <c r="C489" s="3"/>
      <c r="D489" s="3"/>
      <c r="E489" s="3"/>
      <c r="F489" s="3"/>
      <c r="G489" s="3"/>
    </row>
    <row r="490" spans="2:7" ht="12.75">
      <c r="B490" s="3"/>
      <c r="C490" s="3"/>
      <c r="D490" s="3"/>
      <c r="E490" s="3"/>
      <c r="F490" s="3"/>
      <c r="G490" s="3"/>
    </row>
    <row r="491" spans="2:7" ht="12.75">
      <c r="B491" s="3"/>
      <c r="C491" s="3"/>
      <c r="D491" s="3"/>
      <c r="E491" s="3"/>
      <c r="F491" s="3"/>
      <c r="G491" s="3"/>
    </row>
    <row r="492" spans="2:7" ht="12.75">
      <c r="B492" s="3"/>
      <c r="C492" s="3"/>
      <c r="D492" s="3"/>
      <c r="E492" s="3"/>
      <c r="F492" s="3"/>
      <c r="G492" s="3"/>
    </row>
    <row r="493" spans="2:7" ht="12.75">
      <c r="B493" s="3"/>
      <c r="C493" s="3"/>
      <c r="D493" s="3"/>
      <c r="E493" s="3"/>
      <c r="F493" s="3"/>
      <c r="G493" s="3"/>
    </row>
    <row r="494" spans="2:7" ht="12.75">
      <c r="B494" s="3"/>
      <c r="C494" s="3"/>
      <c r="D494" s="3"/>
      <c r="E494" s="3"/>
      <c r="F494" s="3"/>
      <c r="G494" s="3"/>
    </row>
    <row r="495" spans="2:7" ht="12.75">
      <c r="B495" s="3"/>
      <c r="C495" s="3"/>
      <c r="D495" s="3"/>
      <c r="E495" s="3"/>
      <c r="F495" s="3"/>
      <c r="G495" s="3"/>
    </row>
    <row r="496" spans="2:7" ht="12.75">
      <c r="B496" s="3"/>
      <c r="C496" s="3"/>
      <c r="D496" s="3"/>
      <c r="E496" s="3"/>
      <c r="F496" s="3"/>
      <c r="G496" s="3"/>
    </row>
    <row r="497" spans="2:7" ht="12.75">
      <c r="B497" s="3"/>
      <c r="C497" s="3"/>
      <c r="D497" s="3"/>
      <c r="E497" s="3"/>
      <c r="F497" s="3"/>
      <c r="G497" s="3"/>
    </row>
    <row r="498" spans="2:7" ht="12.75">
      <c r="B498" s="3"/>
      <c r="C498" s="3"/>
      <c r="D498" s="3"/>
      <c r="E498" s="3"/>
      <c r="F498" s="3"/>
      <c r="G498" s="3"/>
    </row>
    <row r="499" spans="2:7" ht="12.75">
      <c r="B499" s="3"/>
      <c r="C499" s="3"/>
      <c r="D499" s="3"/>
      <c r="E499" s="3"/>
      <c r="F499" s="3"/>
      <c r="G499" s="3"/>
    </row>
    <row r="500" spans="2:7" ht="12.75">
      <c r="B500" s="3"/>
      <c r="C500" s="3"/>
      <c r="D500" s="3"/>
      <c r="E500" s="3"/>
      <c r="F500" s="3"/>
      <c r="G500" s="3"/>
    </row>
    <row r="501" spans="2:7" ht="12.75">
      <c r="B501" s="3"/>
      <c r="C501" s="3"/>
      <c r="D501" s="3"/>
      <c r="E501" s="3"/>
      <c r="F501" s="3"/>
      <c r="G501" s="3"/>
    </row>
    <row r="502" spans="2:7" ht="12.75">
      <c r="B502" s="3"/>
      <c r="C502" s="3"/>
      <c r="D502" s="3"/>
      <c r="E502" s="3"/>
      <c r="F502" s="3"/>
      <c r="G502" s="3"/>
    </row>
    <row r="503" spans="2:7" ht="12.75">
      <c r="B503" s="3"/>
      <c r="C503" s="3"/>
      <c r="D503" s="3"/>
      <c r="E503" s="3"/>
      <c r="F503" s="3"/>
      <c r="G503" s="3"/>
    </row>
    <row r="504" spans="2:7" ht="12.75">
      <c r="B504" s="3"/>
      <c r="C504" s="3"/>
      <c r="D504" s="3"/>
      <c r="E504" s="3"/>
      <c r="F504" s="3"/>
      <c r="G504" s="3"/>
    </row>
    <row r="505" spans="2:7" ht="12.75">
      <c r="B505" s="3"/>
      <c r="C505" s="3"/>
      <c r="D505" s="3"/>
      <c r="E505" s="3"/>
      <c r="F505" s="3"/>
      <c r="G505" s="3"/>
    </row>
    <row r="506" spans="2:7" ht="12.75">
      <c r="B506" s="3"/>
      <c r="C506" s="3"/>
      <c r="D506" s="3"/>
      <c r="E506" s="3"/>
      <c r="F506" s="3"/>
      <c r="G506" s="3"/>
    </row>
    <row r="507" spans="2:7" ht="12.75">
      <c r="B507" s="3"/>
      <c r="C507" s="3"/>
      <c r="D507" s="3"/>
      <c r="E507" s="3"/>
      <c r="F507" s="3"/>
      <c r="G507" s="3"/>
    </row>
    <row r="508" spans="2:7" ht="12.75">
      <c r="B508" s="3"/>
      <c r="C508" s="3"/>
      <c r="D508" s="3"/>
      <c r="E508" s="3"/>
      <c r="F508" s="3"/>
      <c r="G508" s="3"/>
    </row>
    <row r="509" spans="2:7" ht="12.75">
      <c r="B509" s="3"/>
      <c r="C509" s="3"/>
      <c r="D509" s="3"/>
      <c r="E509" s="3"/>
      <c r="F509" s="3"/>
      <c r="G509" s="3"/>
    </row>
    <row r="510" spans="2:7" ht="12.75">
      <c r="B510" s="3"/>
      <c r="C510" s="3"/>
      <c r="D510" s="3"/>
      <c r="E510" s="3"/>
      <c r="F510" s="3"/>
      <c r="G510" s="3"/>
    </row>
    <row r="511" spans="2:7" ht="12.75">
      <c r="B511" s="3"/>
      <c r="C511" s="3"/>
      <c r="D511" s="3"/>
      <c r="E511" s="3"/>
      <c r="F511" s="3"/>
      <c r="G511" s="3"/>
    </row>
    <row r="512" spans="2:7" ht="12.75">
      <c r="B512" s="3"/>
      <c r="C512" s="3"/>
      <c r="D512" s="3"/>
      <c r="E512" s="3"/>
      <c r="F512" s="3"/>
      <c r="G512" s="3"/>
    </row>
    <row r="513" spans="2:7" ht="12.75">
      <c r="B513" s="3"/>
      <c r="C513" s="3"/>
      <c r="D513" s="3"/>
      <c r="E513" s="3"/>
      <c r="F513" s="3"/>
      <c r="G513" s="3"/>
    </row>
    <row r="514" spans="2:7" ht="12.75">
      <c r="B514" s="3"/>
      <c r="C514" s="3"/>
      <c r="D514" s="3"/>
      <c r="E514" s="3"/>
      <c r="F514" s="3"/>
      <c r="G514" s="3"/>
    </row>
    <row r="515" spans="2:7" ht="12.75">
      <c r="B515" s="3"/>
      <c r="C515" s="3"/>
      <c r="D515" s="3"/>
      <c r="E515" s="3"/>
      <c r="F515" s="3"/>
      <c r="G515" s="3"/>
    </row>
    <row r="516" spans="2:7" ht="12.75">
      <c r="B516" s="3"/>
      <c r="C516" s="3"/>
      <c r="D516" s="3"/>
      <c r="E516" s="3"/>
      <c r="F516" s="3"/>
      <c r="G516" s="3"/>
    </row>
    <row r="517" spans="2:7" ht="12.75">
      <c r="B517" s="3"/>
      <c r="C517" s="3"/>
      <c r="D517" s="3"/>
      <c r="E517" s="3"/>
      <c r="F517" s="3"/>
      <c r="G517" s="3"/>
    </row>
    <row r="518" spans="2:7" ht="12.75">
      <c r="B518" s="3"/>
      <c r="C518" s="3"/>
      <c r="D518" s="3"/>
      <c r="E518" s="3"/>
      <c r="F518" s="3"/>
      <c r="G518" s="3"/>
    </row>
    <row r="519" spans="2:7" ht="12.75">
      <c r="B519" s="3"/>
      <c r="C519" s="3"/>
      <c r="D519" s="3"/>
      <c r="E519" s="3"/>
      <c r="F519" s="3"/>
      <c r="G519" s="3"/>
    </row>
    <row r="520" spans="2:7" ht="12.75">
      <c r="B520" s="3"/>
      <c r="C520" s="3"/>
      <c r="D520" s="3"/>
      <c r="E520" s="3"/>
      <c r="F520" s="3"/>
      <c r="G520" s="3"/>
    </row>
    <row r="521" spans="2:7" ht="12.75">
      <c r="B521" s="3"/>
      <c r="C521" s="3"/>
      <c r="D521" s="3"/>
      <c r="E521" s="3"/>
      <c r="F521" s="3"/>
      <c r="G521" s="3"/>
    </row>
    <row r="522" spans="2:7" ht="12.75">
      <c r="B522" s="3"/>
      <c r="C522" s="3"/>
      <c r="D522" s="3"/>
      <c r="E522" s="3"/>
      <c r="F522" s="3"/>
      <c r="G522" s="3"/>
    </row>
    <row r="523" spans="2:7" ht="12.75">
      <c r="B523" s="3"/>
      <c r="C523" s="3"/>
      <c r="D523" s="3"/>
      <c r="E523" s="3"/>
      <c r="F523" s="3"/>
      <c r="G523" s="3"/>
    </row>
    <row r="524" spans="2:7" ht="12.75">
      <c r="B524" s="3"/>
      <c r="C524" s="3"/>
      <c r="D524" s="3"/>
      <c r="E524" s="3"/>
      <c r="F524" s="3"/>
      <c r="G524" s="3"/>
    </row>
    <row r="525" spans="2:7" ht="12.75">
      <c r="B525" s="3"/>
      <c r="C525" s="3"/>
      <c r="D525" s="3"/>
      <c r="E525" s="3"/>
      <c r="F525" s="3"/>
      <c r="G525" s="3"/>
    </row>
    <row r="526" spans="2:7" ht="12.75">
      <c r="B526" s="3"/>
      <c r="C526" s="3"/>
      <c r="D526" s="3"/>
      <c r="E526" s="3"/>
      <c r="F526" s="3"/>
      <c r="G526" s="3"/>
    </row>
    <row r="527" spans="2:7" ht="12.75">
      <c r="B527" s="3"/>
      <c r="C527" s="3"/>
      <c r="D527" s="3"/>
      <c r="E527" s="3"/>
      <c r="F527" s="3"/>
      <c r="G527" s="3"/>
    </row>
    <row r="528" spans="2:7" ht="12.75">
      <c r="B528" s="3"/>
      <c r="C528" s="3"/>
      <c r="D528" s="3"/>
      <c r="E528" s="3"/>
      <c r="F528" s="3"/>
      <c r="G528" s="3"/>
    </row>
    <row r="529" spans="2:7" ht="12.75">
      <c r="B529" s="3"/>
      <c r="C529" s="3"/>
      <c r="D529" s="3"/>
      <c r="E529" s="3"/>
      <c r="F529" s="3"/>
      <c r="G529" s="3"/>
    </row>
    <row r="530" spans="2:7" ht="12.75">
      <c r="B530" s="3"/>
      <c r="C530" s="3"/>
      <c r="D530" s="3"/>
      <c r="E530" s="3"/>
      <c r="F530" s="3"/>
      <c r="G530" s="3"/>
    </row>
    <row r="531" spans="2:7" ht="12.75">
      <c r="B531" s="3"/>
      <c r="C531" s="3"/>
      <c r="D531" s="3"/>
      <c r="E531" s="3"/>
      <c r="F531" s="3"/>
      <c r="G531" s="3"/>
    </row>
    <row r="532" spans="2:7" ht="12.75">
      <c r="B532" s="3"/>
      <c r="C532" s="3"/>
      <c r="D532" s="3"/>
      <c r="E532" s="3"/>
      <c r="F532" s="3"/>
      <c r="G532" s="3"/>
    </row>
    <row r="533" spans="2:7" ht="12.75">
      <c r="B533" s="3"/>
      <c r="C533" s="3"/>
      <c r="D533" s="3"/>
      <c r="E533" s="3"/>
      <c r="F533" s="3"/>
      <c r="G533" s="3"/>
    </row>
    <row r="534" spans="2:7" ht="12.75">
      <c r="B534" s="3"/>
      <c r="C534" s="3"/>
      <c r="D534" s="3"/>
      <c r="E534" s="3"/>
      <c r="F534" s="3"/>
      <c r="G534" s="3"/>
    </row>
    <row r="535" spans="2:7" ht="12.75">
      <c r="B535" s="3"/>
      <c r="C535" s="3"/>
      <c r="D535" s="3"/>
      <c r="E535" s="3"/>
      <c r="F535" s="3"/>
      <c r="G535" s="3"/>
    </row>
    <row r="536" spans="2:7" ht="12.75">
      <c r="B536" s="3"/>
      <c r="C536" s="3"/>
      <c r="D536" s="3"/>
      <c r="E536" s="3"/>
      <c r="F536" s="3"/>
      <c r="G536" s="3"/>
    </row>
    <row r="537" spans="2:7" ht="12.75">
      <c r="B537" s="3"/>
      <c r="C537" s="3"/>
      <c r="D537" s="3"/>
      <c r="E537" s="3"/>
      <c r="F537" s="3"/>
      <c r="G537" s="3"/>
    </row>
    <row r="538" spans="2:7" ht="12.75">
      <c r="B538" s="3"/>
      <c r="C538" s="3"/>
      <c r="D538" s="3"/>
      <c r="E538" s="3"/>
      <c r="F538" s="3"/>
      <c r="G538" s="3"/>
    </row>
    <row r="539" spans="2:7" ht="12.75">
      <c r="B539" s="3"/>
      <c r="C539" s="3"/>
      <c r="D539" s="3"/>
      <c r="E539" s="3"/>
      <c r="F539" s="3"/>
      <c r="G539" s="3"/>
    </row>
    <row r="540" spans="2:7" ht="12.75">
      <c r="B540" s="3"/>
      <c r="C540" s="3"/>
      <c r="D540" s="3"/>
      <c r="E540" s="3"/>
      <c r="F540" s="3"/>
      <c r="G540" s="3"/>
    </row>
    <row r="541" spans="2:7" ht="12.75">
      <c r="B541" s="3"/>
      <c r="C541" s="3"/>
      <c r="D541" s="3"/>
      <c r="E541" s="3"/>
      <c r="F541" s="3"/>
      <c r="G541" s="3"/>
    </row>
    <row r="542" spans="2:7" ht="12.75">
      <c r="B542" s="3"/>
      <c r="C542" s="3"/>
      <c r="D542" s="3"/>
      <c r="E542" s="3"/>
      <c r="F542" s="3"/>
      <c r="G542" s="3"/>
    </row>
    <row r="543" spans="2:7" ht="12.75">
      <c r="B543" s="3"/>
      <c r="C543" s="3"/>
      <c r="D543" s="3"/>
      <c r="E543" s="3"/>
      <c r="F543" s="3"/>
      <c r="G543" s="3"/>
    </row>
    <row r="544" spans="2:7" ht="12.75">
      <c r="B544" s="3"/>
      <c r="C544" s="3"/>
      <c r="D544" s="3"/>
      <c r="E544" s="3"/>
      <c r="F544" s="3"/>
      <c r="G544" s="3"/>
    </row>
    <row r="545" spans="2:7" ht="12.75">
      <c r="B545" s="3"/>
      <c r="C545" s="3"/>
      <c r="D545" s="3"/>
      <c r="E545" s="3"/>
      <c r="F545" s="3"/>
      <c r="G545" s="3"/>
    </row>
    <row r="546" spans="2:7" ht="12.75">
      <c r="B546" s="3"/>
      <c r="C546" s="3"/>
      <c r="D546" s="3"/>
      <c r="E546" s="3"/>
      <c r="F546" s="3"/>
      <c r="G546" s="3"/>
    </row>
    <row r="547" spans="2:7" ht="12.75">
      <c r="B547" s="3"/>
      <c r="C547" s="3"/>
      <c r="D547" s="3"/>
      <c r="E547" s="3"/>
      <c r="F547" s="3"/>
      <c r="G547" s="3"/>
    </row>
    <row r="548" spans="2:7" ht="12.75">
      <c r="B548" s="3"/>
      <c r="C548" s="3"/>
      <c r="D548" s="3"/>
      <c r="E548" s="3"/>
      <c r="F548" s="3"/>
      <c r="G548" s="3"/>
    </row>
    <row r="549" spans="2:7" ht="12.75">
      <c r="B549" s="3"/>
      <c r="C549" s="3"/>
      <c r="D549" s="3"/>
      <c r="E549" s="3"/>
      <c r="F549" s="3"/>
      <c r="G549" s="3"/>
    </row>
    <row r="550" spans="2:7" ht="12.75">
      <c r="B550" s="3"/>
      <c r="C550" s="3"/>
      <c r="D550" s="3"/>
      <c r="E550" s="3"/>
      <c r="F550" s="3"/>
      <c r="G550" s="3"/>
    </row>
    <row r="551" spans="2:7" ht="12.75">
      <c r="B551" s="3"/>
      <c r="C551" s="3"/>
      <c r="D551" s="3"/>
      <c r="E551" s="3"/>
      <c r="F551" s="3"/>
      <c r="G551" s="3"/>
    </row>
    <row r="552" spans="2:7" ht="12.75">
      <c r="B552" s="3"/>
      <c r="C552" s="3"/>
      <c r="D552" s="3"/>
      <c r="E552" s="3"/>
      <c r="F552" s="3"/>
      <c r="G552" s="3"/>
    </row>
    <row r="553" spans="2:7" ht="12.75">
      <c r="B553" s="3"/>
      <c r="C553" s="3"/>
      <c r="D553" s="3"/>
      <c r="E553" s="3"/>
      <c r="F553" s="3"/>
      <c r="G553" s="3"/>
    </row>
    <row r="554" spans="2:7" ht="12.75">
      <c r="B554" s="3"/>
      <c r="C554" s="3"/>
      <c r="D554" s="3"/>
      <c r="E554" s="3"/>
      <c r="F554" s="3"/>
      <c r="G554" s="3"/>
    </row>
    <row r="555" spans="2:7" ht="12.75">
      <c r="B555" s="3"/>
      <c r="C555" s="3"/>
      <c r="D555" s="3"/>
      <c r="E555" s="3"/>
      <c r="F555" s="3"/>
      <c r="G555" s="3"/>
    </row>
    <row r="556" spans="2:7" ht="12.75">
      <c r="B556" s="3"/>
      <c r="C556" s="3"/>
      <c r="D556" s="3"/>
      <c r="E556" s="3"/>
      <c r="F556" s="3"/>
      <c r="G556" s="3"/>
    </row>
    <row r="557" spans="2:7" ht="12.75">
      <c r="B557" s="3"/>
      <c r="C557" s="3"/>
      <c r="D557" s="3"/>
      <c r="E557" s="3"/>
      <c r="F557" s="3"/>
      <c r="G557" s="3"/>
    </row>
    <row r="558" spans="2:7" ht="12.75">
      <c r="B558" s="3"/>
      <c r="C558" s="3"/>
      <c r="D558" s="3"/>
      <c r="E558" s="3"/>
      <c r="F558" s="3"/>
      <c r="G558" s="3"/>
    </row>
    <row r="559" spans="2:7" ht="12.75">
      <c r="B559" s="3"/>
      <c r="C559" s="3"/>
      <c r="D559" s="3"/>
      <c r="E559" s="3"/>
      <c r="F559" s="3"/>
      <c r="G559" s="3"/>
    </row>
    <row r="560" spans="2:7" ht="12.75">
      <c r="B560" s="3"/>
      <c r="C560" s="3"/>
      <c r="D560" s="3"/>
      <c r="E560" s="3"/>
      <c r="F560" s="3"/>
      <c r="G560" s="3"/>
    </row>
    <row r="561" spans="2:7" ht="12.75">
      <c r="B561" s="3"/>
      <c r="C561" s="3"/>
      <c r="D561" s="3"/>
      <c r="E561" s="3"/>
      <c r="F561" s="3"/>
      <c r="G561" s="3"/>
    </row>
    <row r="562" spans="2:7" ht="12.75">
      <c r="B562" s="3"/>
      <c r="C562" s="3"/>
      <c r="D562" s="3"/>
      <c r="E562" s="3"/>
      <c r="F562" s="3"/>
      <c r="G562" s="3"/>
    </row>
    <row r="563" spans="2:7" ht="12.75">
      <c r="B563" s="3"/>
      <c r="C563" s="3"/>
      <c r="D563" s="3"/>
      <c r="E563" s="3"/>
      <c r="F563" s="3"/>
      <c r="G563" s="3"/>
    </row>
    <row r="564" spans="2:7" ht="12.75">
      <c r="B564" s="3"/>
      <c r="C564" s="3"/>
      <c r="D564" s="3"/>
      <c r="E564" s="3"/>
      <c r="F564" s="3"/>
      <c r="G564" s="3"/>
    </row>
    <row r="565" spans="2:7" ht="12.75">
      <c r="B565" s="3"/>
      <c r="C565" s="3"/>
      <c r="D565" s="3"/>
      <c r="E565" s="3"/>
      <c r="F565" s="3"/>
      <c r="G565" s="3"/>
    </row>
    <row r="566" spans="2:7" ht="12.75">
      <c r="B566" s="3"/>
      <c r="C566" s="3"/>
      <c r="D566" s="3"/>
      <c r="E566" s="3"/>
      <c r="F566" s="3"/>
      <c r="G566" s="3"/>
    </row>
    <row r="567" spans="2:7" ht="12.75">
      <c r="B567" s="3"/>
      <c r="C567" s="3"/>
      <c r="D567" s="3"/>
      <c r="E567" s="3"/>
      <c r="F567" s="3"/>
      <c r="G567" s="3"/>
    </row>
    <row r="568" spans="2:7" ht="12.75">
      <c r="B568" s="3"/>
      <c r="C568" s="3"/>
      <c r="D568" s="3"/>
      <c r="E568" s="3"/>
      <c r="F568" s="3"/>
      <c r="G568" s="3"/>
    </row>
    <row r="569" spans="2:7" ht="12.75">
      <c r="B569" s="3"/>
      <c r="C569" s="3"/>
      <c r="D569" s="3"/>
      <c r="E569" s="3"/>
      <c r="F569" s="3"/>
      <c r="G569" s="3"/>
    </row>
    <row r="570" spans="2:7" ht="12.75">
      <c r="B570" s="3"/>
      <c r="C570" s="3"/>
      <c r="D570" s="3"/>
      <c r="E570" s="3"/>
      <c r="F570" s="3"/>
      <c r="G570" s="3"/>
    </row>
    <row r="571" spans="2:7" ht="12.75">
      <c r="B571" s="3"/>
      <c r="C571" s="3"/>
      <c r="D571" s="3"/>
      <c r="E571" s="3"/>
      <c r="F571" s="3"/>
      <c r="G571" s="3"/>
    </row>
    <row r="572" spans="2:7" ht="12.75">
      <c r="B572" s="3"/>
      <c r="C572" s="3"/>
      <c r="D572" s="3"/>
      <c r="E572" s="3"/>
      <c r="F572" s="3"/>
      <c r="G572" s="3"/>
    </row>
    <row r="573" spans="2:7" ht="12.75">
      <c r="B573" s="3"/>
      <c r="C573" s="3"/>
      <c r="D573" s="3"/>
      <c r="E573" s="3"/>
      <c r="F573" s="3"/>
      <c r="G573" s="3"/>
    </row>
    <row r="574" spans="2:7" ht="12.75">
      <c r="B574" s="3"/>
      <c r="C574" s="3"/>
      <c r="D574" s="3"/>
      <c r="E574" s="3"/>
      <c r="F574" s="3"/>
      <c r="G574" s="3"/>
    </row>
    <row r="575" spans="2:7" ht="12.75">
      <c r="B575" s="3"/>
      <c r="C575" s="3"/>
      <c r="D575" s="3"/>
      <c r="E575" s="3"/>
      <c r="F575" s="3"/>
      <c r="G575" s="3"/>
    </row>
    <row r="576" spans="2:7" ht="12.75">
      <c r="B576" s="3"/>
      <c r="C576" s="3"/>
      <c r="D576" s="3"/>
      <c r="E576" s="3"/>
      <c r="F576" s="3"/>
      <c r="G576" s="3"/>
    </row>
    <row r="577" spans="2:7" ht="12.75">
      <c r="B577" s="3"/>
      <c r="C577" s="3"/>
      <c r="D577" s="3"/>
      <c r="E577" s="3"/>
      <c r="F577" s="3"/>
      <c r="G577" s="3"/>
    </row>
    <row r="578" spans="2:7" ht="12.75">
      <c r="B578" s="3"/>
      <c r="C578" s="3"/>
      <c r="D578" s="3"/>
      <c r="E578" s="3"/>
      <c r="F578" s="3"/>
      <c r="G578" s="3"/>
    </row>
    <row r="579" spans="2:7" ht="12.75">
      <c r="B579" s="3"/>
      <c r="C579" s="3"/>
      <c r="D579" s="3"/>
      <c r="E579" s="3"/>
      <c r="F579" s="3"/>
      <c r="G579" s="3"/>
    </row>
    <row r="580" spans="2:7" ht="12.75">
      <c r="B580" s="3"/>
      <c r="C580" s="3"/>
      <c r="D580" s="3"/>
      <c r="E580" s="3"/>
      <c r="F580" s="3"/>
      <c r="G580" s="3"/>
    </row>
    <row r="581" spans="2:7" ht="12.75">
      <c r="B581" s="3"/>
      <c r="C581" s="3"/>
      <c r="D581" s="3"/>
      <c r="E581" s="3"/>
      <c r="F581" s="3"/>
      <c r="G581" s="3"/>
    </row>
    <row r="582" spans="2:7" ht="12.75">
      <c r="B582" s="3"/>
      <c r="C582" s="3"/>
      <c r="D582" s="3"/>
      <c r="E582" s="3"/>
      <c r="F582" s="3"/>
      <c r="G582" s="3"/>
    </row>
    <row r="583" spans="2:7" ht="12.75">
      <c r="B583" s="3"/>
      <c r="C583" s="3"/>
      <c r="D583" s="3"/>
      <c r="E583" s="3"/>
      <c r="F583" s="3"/>
      <c r="G583" s="3"/>
    </row>
    <row r="584" spans="2:7" ht="12.75">
      <c r="B584" s="3"/>
      <c r="C584" s="3"/>
      <c r="D584" s="3"/>
      <c r="E584" s="3"/>
      <c r="F584" s="3"/>
      <c r="G584" s="3"/>
    </row>
    <row r="585" spans="2:7" ht="12.75">
      <c r="B585" s="3"/>
      <c r="C585" s="3"/>
      <c r="D585" s="3"/>
      <c r="E585" s="3"/>
      <c r="F585" s="3"/>
      <c r="G585" s="3"/>
    </row>
    <row r="586" spans="2:7" ht="12.75">
      <c r="B586" s="3"/>
      <c r="C586" s="3"/>
      <c r="D586" s="3"/>
      <c r="E586" s="3"/>
      <c r="F586" s="3"/>
      <c r="G586" s="3"/>
    </row>
    <row r="587" spans="2:7" ht="12.75">
      <c r="B587" s="3"/>
      <c r="C587" s="3"/>
      <c r="D587" s="3"/>
      <c r="E587" s="3"/>
      <c r="F587" s="3"/>
      <c r="G587" s="3"/>
    </row>
    <row r="588" spans="2:7" ht="12.75">
      <c r="B588" s="3"/>
      <c r="C588" s="3"/>
      <c r="D588" s="3"/>
      <c r="E588" s="3"/>
      <c r="F588" s="3"/>
      <c r="G588" s="3"/>
    </row>
    <row r="589" spans="2:7" ht="12.75">
      <c r="B589" s="3"/>
      <c r="C589" s="3"/>
      <c r="D589" s="3"/>
      <c r="E589" s="3"/>
      <c r="F589" s="3"/>
      <c r="G589" s="3"/>
    </row>
    <row r="590" spans="2:7" ht="12.75">
      <c r="B590" s="3"/>
      <c r="C590" s="3"/>
      <c r="D590" s="3"/>
      <c r="E590" s="3"/>
      <c r="F590" s="3"/>
      <c r="G590" s="3"/>
    </row>
    <row r="591" spans="2:7" ht="12.75">
      <c r="B591" s="3"/>
      <c r="C591" s="3"/>
      <c r="D591" s="3"/>
      <c r="E591" s="3"/>
      <c r="F591" s="3"/>
      <c r="G591" s="3"/>
    </row>
    <row r="592" spans="2:7" ht="12.75">
      <c r="B592" s="3"/>
      <c r="C592" s="3"/>
      <c r="D592" s="3"/>
      <c r="E592" s="3"/>
      <c r="F592" s="3"/>
      <c r="G592" s="3"/>
    </row>
    <row r="593" spans="2:7" ht="12.75">
      <c r="B593" s="3"/>
      <c r="C593" s="3"/>
      <c r="D593" s="3"/>
      <c r="E593" s="3"/>
      <c r="F593" s="3"/>
      <c r="G593" s="3"/>
    </row>
    <row r="594" spans="2:7" ht="12.75">
      <c r="B594" s="3"/>
      <c r="C594" s="3"/>
      <c r="D594" s="3"/>
      <c r="E594" s="3"/>
      <c r="F594" s="3"/>
      <c r="G594" s="3"/>
    </row>
    <row r="595" spans="2:7" ht="12.75">
      <c r="B595" s="3"/>
      <c r="C595" s="3"/>
      <c r="D595" s="3"/>
      <c r="E595" s="3"/>
      <c r="F595" s="3"/>
      <c r="G595" s="3"/>
    </row>
    <row r="596" spans="2:7" ht="12.75">
      <c r="B596" s="3"/>
      <c r="C596" s="3"/>
      <c r="D596" s="3"/>
      <c r="E596" s="3"/>
      <c r="F596" s="3"/>
      <c r="G596" s="3"/>
    </row>
    <row r="597" spans="2:7" ht="12.75">
      <c r="B597" s="3"/>
      <c r="C597" s="3"/>
      <c r="D597" s="3"/>
      <c r="E597" s="3"/>
      <c r="F597" s="3"/>
      <c r="G597" s="3"/>
    </row>
    <row r="598" spans="2:7" ht="12.75">
      <c r="B598" s="3"/>
      <c r="C598" s="3"/>
      <c r="D598" s="3"/>
      <c r="E598" s="3"/>
      <c r="F598" s="3"/>
      <c r="G598" s="3"/>
    </row>
    <row r="599" spans="2:7" ht="12.75">
      <c r="B599" s="3"/>
      <c r="C599" s="3"/>
      <c r="D599" s="3"/>
      <c r="E599" s="3"/>
      <c r="F599" s="3"/>
      <c r="G599" s="3"/>
    </row>
    <row r="600" spans="2:7" ht="12.75">
      <c r="B600" s="3"/>
      <c r="C600" s="3"/>
      <c r="D600" s="3"/>
      <c r="E600" s="3"/>
      <c r="F600" s="3"/>
      <c r="G600" s="3"/>
    </row>
    <row r="601" spans="2:7" ht="12.75">
      <c r="B601" s="3"/>
      <c r="C601" s="3"/>
      <c r="D601" s="3"/>
      <c r="E601" s="3"/>
      <c r="F601" s="3"/>
      <c r="G601" s="3"/>
    </row>
    <row r="602" spans="2:7" ht="12.75">
      <c r="B602" s="3"/>
      <c r="C602" s="3"/>
      <c r="D602" s="3"/>
      <c r="E602" s="3"/>
      <c r="F602" s="3"/>
      <c r="G602" s="3"/>
    </row>
    <row r="603" spans="2:7" ht="12.75">
      <c r="B603" s="3"/>
      <c r="C603" s="3"/>
      <c r="D603" s="3"/>
      <c r="E603" s="3"/>
      <c r="F603" s="3"/>
      <c r="G603" s="3"/>
    </row>
    <row r="604" spans="2:7" ht="12.75">
      <c r="B604" s="3"/>
      <c r="C604" s="3"/>
      <c r="D604" s="3"/>
      <c r="E604" s="3"/>
      <c r="F604" s="3"/>
      <c r="G604" s="3"/>
    </row>
    <row r="605" spans="2:7" ht="12.75">
      <c r="B605" s="3"/>
      <c r="C605" s="3"/>
      <c r="D605" s="3"/>
      <c r="E605" s="3"/>
      <c r="F605" s="3"/>
      <c r="G605" s="3"/>
    </row>
    <row r="606" spans="2:7" ht="12.75">
      <c r="B606" s="3"/>
      <c r="C606" s="3"/>
      <c r="D606" s="3"/>
      <c r="E606" s="3"/>
      <c r="F606" s="3"/>
      <c r="G606" s="3"/>
    </row>
    <row r="607" spans="2:7" ht="12.75">
      <c r="B607" s="3"/>
      <c r="C607" s="3"/>
      <c r="D607" s="3"/>
      <c r="E607" s="3"/>
      <c r="F607" s="3"/>
      <c r="G607" s="3"/>
    </row>
    <row r="608" spans="2:7" ht="12.75">
      <c r="B608" s="3"/>
      <c r="C608" s="3"/>
      <c r="D608" s="3"/>
      <c r="E608" s="3"/>
      <c r="F608" s="3"/>
      <c r="G608" s="3"/>
    </row>
    <row r="609" spans="2:7" ht="12.75">
      <c r="B609" s="3"/>
      <c r="C609" s="3"/>
      <c r="D609" s="3"/>
      <c r="E609" s="3"/>
      <c r="F609" s="3"/>
      <c r="G609" s="3"/>
    </row>
    <row r="610" spans="2:7" ht="12.75">
      <c r="B610" s="3"/>
      <c r="C610" s="3"/>
      <c r="D610" s="3"/>
      <c r="E610" s="3"/>
      <c r="F610" s="3"/>
      <c r="G610" s="3"/>
    </row>
    <row r="611" spans="2:7" ht="12.75">
      <c r="B611" s="3"/>
      <c r="C611" s="3"/>
      <c r="D611" s="3"/>
      <c r="E611" s="3"/>
      <c r="F611" s="3"/>
      <c r="G611" s="3"/>
    </row>
    <row r="612" spans="2:7" ht="12.75">
      <c r="B612" s="3"/>
      <c r="C612" s="3"/>
      <c r="D612" s="3"/>
      <c r="E612" s="3"/>
      <c r="F612" s="3"/>
      <c r="G612" s="3"/>
    </row>
    <row r="613" spans="2:7" ht="12.75">
      <c r="B613" s="3"/>
      <c r="C613" s="3"/>
      <c r="D613" s="3"/>
      <c r="E613" s="3"/>
      <c r="F613" s="3"/>
      <c r="G613" s="3"/>
    </row>
    <row r="614" spans="2:7" ht="12.75">
      <c r="B614" s="3"/>
      <c r="C614" s="3"/>
      <c r="D614" s="3"/>
      <c r="E614" s="3"/>
      <c r="F614" s="3"/>
      <c r="G614" s="3"/>
    </row>
    <row r="615" spans="2:7" ht="12.75">
      <c r="B615" s="3"/>
      <c r="C615" s="3"/>
      <c r="D615" s="3"/>
      <c r="E615" s="3"/>
      <c r="F615" s="3"/>
      <c r="G615" s="3"/>
    </row>
    <row r="616" spans="2:7" ht="12.75">
      <c r="B616" s="3"/>
      <c r="C616" s="3"/>
      <c r="D616" s="3"/>
      <c r="E616" s="3"/>
      <c r="F616" s="3"/>
      <c r="G616" s="3"/>
    </row>
    <row r="617" spans="2:7" ht="12.75">
      <c r="B617" s="3"/>
      <c r="C617" s="3"/>
      <c r="D617" s="3"/>
      <c r="E617" s="3"/>
      <c r="F617" s="3"/>
      <c r="G617" s="3"/>
    </row>
    <row r="618" spans="2:7" ht="12.75">
      <c r="B618" s="3"/>
      <c r="C618" s="3"/>
      <c r="D618" s="3"/>
      <c r="E618" s="3"/>
      <c r="F618" s="3"/>
      <c r="G618" s="3"/>
    </row>
    <row r="619" spans="2:7" ht="12.75">
      <c r="B619" s="3"/>
      <c r="C619" s="3"/>
      <c r="D619" s="3"/>
      <c r="E619" s="3"/>
      <c r="F619" s="3"/>
      <c r="G619" s="3"/>
    </row>
    <row r="620" spans="2:7" ht="12.75">
      <c r="B620" s="3"/>
      <c r="C620" s="3"/>
      <c r="D620" s="3"/>
      <c r="E620" s="3"/>
      <c r="F620" s="3"/>
      <c r="G620" s="3"/>
    </row>
    <row r="621" spans="2:7" ht="12.75">
      <c r="B621" s="3"/>
      <c r="C621" s="3"/>
      <c r="D621" s="3"/>
      <c r="E621" s="3"/>
      <c r="F621" s="3"/>
      <c r="G621" s="3"/>
    </row>
    <row r="622" spans="2:7" ht="12.75">
      <c r="B622" s="3"/>
      <c r="C622" s="3"/>
      <c r="D622" s="3"/>
      <c r="E622" s="3"/>
      <c r="F622" s="3"/>
      <c r="G622" s="3"/>
    </row>
    <row r="623" spans="2:7" ht="12.75">
      <c r="B623" s="3"/>
      <c r="C623" s="3"/>
      <c r="D623" s="3"/>
      <c r="E623" s="3"/>
      <c r="F623" s="3"/>
      <c r="G623" s="3"/>
    </row>
    <row r="624" spans="2:7" ht="12.75">
      <c r="B624" s="3"/>
      <c r="C624" s="3"/>
      <c r="D624" s="3"/>
      <c r="E624" s="3"/>
      <c r="F624" s="3"/>
      <c r="G624" s="3"/>
    </row>
    <row r="625" spans="2:7" ht="12.75">
      <c r="B625" s="3"/>
      <c r="C625" s="3"/>
      <c r="D625" s="3"/>
      <c r="E625" s="3"/>
      <c r="F625" s="3"/>
      <c r="G625" s="3"/>
    </row>
    <row r="626" spans="2:7" ht="12.75">
      <c r="B626" s="3"/>
      <c r="C626" s="3"/>
      <c r="D626" s="3"/>
      <c r="E626" s="3"/>
      <c r="F626" s="3"/>
      <c r="G626" s="3"/>
    </row>
    <row r="627" spans="2:7" ht="12.75">
      <c r="B627" s="3"/>
      <c r="C627" s="3"/>
      <c r="D627" s="3"/>
      <c r="E627" s="3"/>
      <c r="F627" s="3"/>
      <c r="G627" s="3"/>
    </row>
    <row r="628" spans="2:7" ht="12.75">
      <c r="B628" s="3"/>
      <c r="C628" s="3"/>
      <c r="D628" s="3"/>
      <c r="E628" s="3"/>
      <c r="F628" s="3"/>
      <c r="G628" s="3"/>
    </row>
    <row r="629" spans="2:7" ht="12.75">
      <c r="B629" s="3"/>
      <c r="C629" s="3"/>
      <c r="D629" s="3"/>
      <c r="E629" s="3"/>
      <c r="F629" s="3"/>
      <c r="G629" s="3"/>
    </row>
    <row r="630" spans="2:7" ht="12.75">
      <c r="B630" s="3"/>
      <c r="C630" s="3"/>
      <c r="D630" s="3"/>
      <c r="E630" s="3"/>
      <c r="F630" s="3"/>
      <c r="G630" s="3"/>
    </row>
    <row r="631" spans="2:7" ht="12.75">
      <c r="B631" s="3"/>
      <c r="C631" s="3"/>
      <c r="D631" s="3"/>
      <c r="E631" s="3"/>
      <c r="F631" s="3"/>
      <c r="G631" s="3"/>
    </row>
    <row r="632" spans="2:7" ht="12.75">
      <c r="B632" s="3"/>
      <c r="C632" s="3"/>
      <c r="D632" s="3"/>
      <c r="E632" s="3"/>
      <c r="F632" s="3"/>
      <c r="G632" s="3"/>
    </row>
    <row r="633" spans="2:7" ht="12.75">
      <c r="B633" s="3"/>
      <c r="C633" s="3"/>
      <c r="D633" s="3"/>
      <c r="E633" s="3"/>
      <c r="F633" s="3"/>
      <c r="G633" s="3"/>
    </row>
    <row r="634" spans="2:7" ht="12.75">
      <c r="B634" s="3"/>
      <c r="C634" s="3"/>
      <c r="D634" s="3"/>
      <c r="E634" s="3"/>
      <c r="F634" s="3"/>
      <c r="G634" s="3"/>
    </row>
    <row r="635" spans="2:7" ht="12.75">
      <c r="B635" s="3"/>
      <c r="C635" s="3"/>
      <c r="D635" s="3"/>
      <c r="E635" s="3"/>
      <c r="F635" s="3"/>
      <c r="G635" s="3"/>
    </row>
    <row r="636" spans="2:7" ht="12.75">
      <c r="B636" s="3"/>
      <c r="C636" s="3"/>
      <c r="D636" s="3"/>
      <c r="E636" s="3"/>
      <c r="F636" s="3"/>
      <c r="G636" s="3"/>
    </row>
    <row r="637" spans="2:7" ht="12.75">
      <c r="B637" s="3"/>
      <c r="C637" s="3"/>
      <c r="D637" s="3"/>
      <c r="E637" s="3"/>
      <c r="F637" s="3"/>
      <c r="G637" s="3"/>
    </row>
    <row r="638" spans="2:7" ht="12.75">
      <c r="B638" s="3"/>
      <c r="C638" s="3"/>
      <c r="D638" s="3"/>
      <c r="E638" s="3"/>
      <c r="F638" s="3"/>
      <c r="G638" s="3"/>
    </row>
    <row r="639" spans="2:7" ht="12.75">
      <c r="B639" s="3"/>
      <c r="C639" s="3"/>
      <c r="D639" s="3"/>
      <c r="E639" s="3"/>
      <c r="F639" s="3"/>
      <c r="G639" s="3"/>
    </row>
    <row r="640" spans="2:7" ht="12.75">
      <c r="B640" s="3"/>
      <c r="C640" s="3"/>
      <c r="D640" s="3"/>
      <c r="E640" s="3"/>
      <c r="F640" s="3"/>
      <c r="G640" s="3"/>
    </row>
    <row r="641" spans="2:7" ht="12.75">
      <c r="B641" s="3"/>
      <c r="C641" s="3"/>
      <c r="D641" s="3"/>
      <c r="E641" s="3"/>
      <c r="F641" s="3"/>
      <c r="G641" s="3"/>
    </row>
    <row r="642" spans="2:7" ht="12.75">
      <c r="B642" s="3"/>
      <c r="C642" s="3"/>
      <c r="D642" s="3"/>
      <c r="E642" s="3"/>
      <c r="F642" s="3"/>
      <c r="G642" s="3"/>
    </row>
    <row r="643" spans="2:7" ht="12.75">
      <c r="B643" s="3"/>
      <c r="C643" s="3"/>
      <c r="D643" s="3"/>
      <c r="E643" s="3"/>
      <c r="F643" s="3"/>
      <c r="G643" s="3"/>
    </row>
    <row r="644" spans="2:7" ht="12.75">
      <c r="B644" s="3"/>
      <c r="C644" s="3"/>
      <c r="D644" s="3"/>
      <c r="E644" s="3"/>
      <c r="F644" s="3"/>
      <c r="G644" s="3"/>
    </row>
    <row r="645" spans="2:7" ht="12.75">
      <c r="B645" s="3"/>
      <c r="C645" s="3"/>
      <c r="D645" s="3"/>
      <c r="E645" s="3"/>
      <c r="F645" s="3"/>
      <c r="G645" s="3"/>
    </row>
    <row r="646" spans="2:7" ht="12.75">
      <c r="B646" s="3"/>
      <c r="C646" s="3"/>
      <c r="D646" s="3"/>
      <c r="E646" s="3"/>
      <c r="F646" s="3"/>
      <c r="G646" s="3"/>
    </row>
    <row r="647" spans="2:7" ht="12.75">
      <c r="B647" s="3"/>
      <c r="C647" s="3"/>
      <c r="D647" s="3"/>
      <c r="E647" s="3"/>
      <c r="F647" s="3"/>
      <c r="G647" s="3"/>
    </row>
    <row r="648" spans="2:7" ht="12.75">
      <c r="B648" s="3"/>
      <c r="C648" s="3"/>
      <c r="D648" s="3"/>
      <c r="E648" s="3"/>
      <c r="F648" s="3"/>
      <c r="G648" s="3"/>
    </row>
    <row r="649" spans="2:7" ht="12.75">
      <c r="B649" s="3"/>
      <c r="C649" s="3"/>
      <c r="D649" s="3"/>
      <c r="E649" s="3"/>
      <c r="F649" s="3"/>
      <c r="G649" s="3"/>
    </row>
    <row r="650" spans="2:7" ht="12.75">
      <c r="B650" s="3"/>
      <c r="C650" s="3"/>
      <c r="D650" s="3"/>
      <c r="E650" s="3"/>
      <c r="F650" s="3"/>
      <c r="G650" s="3"/>
    </row>
    <row r="651" spans="2:7" ht="12.75">
      <c r="B651" s="3"/>
      <c r="C651" s="3"/>
      <c r="D651" s="3"/>
      <c r="E651" s="3"/>
      <c r="F651" s="3"/>
      <c r="G651" s="3"/>
    </row>
    <row r="652" spans="2:7" ht="12.75">
      <c r="B652" s="3"/>
      <c r="C652" s="3"/>
      <c r="D652" s="3"/>
      <c r="E652" s="3"/>
      <c r="F652" s="3"/>
      <c r="G652" s="3"/>
    </row>
    <row r="653" spans="2:7" ht="12.75">
      <c r="B653" s="3"/>
      <c r="C653" s="3"/>
      <c r="D653" s="3"/>
      <c r="E653" s="3"/>
      <c r="F653" s="3"/>
      <c r="G653" s="3"/>
    </row>
    <row r="654" spans="2:7" ht="12.75">
      <c r="B654" s="3"/>
      <c r="C654" s="3"/>
      <c r="D654" s="3"/>
      <c r="E654" s="3"/>
      <c r="F654" s="3"/>
      <c r="G654" s="3"/>
    </row>
    <row r="655" spans="2:7" ht="12.75">
      <c r="B655" s="3"/>
      <c r="C655" s="3"/>
      <c r="D655" s="3"/>
      <c r="E655" s="3"/>
      <c r="F655" s="3"/>
      <c r="G655" s="3"/>
    </row>
    <row r="656" spans="2:7" ht="12.75">
      <c r="B656" s="3"/>
      <c r="C656" s="3"/>
      <c r="D656" s="3"/>
      <c r="E656" s="3"/>
      <c r="F656" s="3"/>
      <c r="G656" s="3"/>
    </row>
    <row r="657" spans="2:7" ht="12.75">
      <c r="B657" s="3"/>
      <c r="C657" s="3"/>
      <c r="D657" s="3"/>
      <c r="E657" s="3"/>
      <c r="F657" s="3"/>
      <c r="G657" s="3"/>
    </row>
    <row r="658" spans="2:7" ht="12.75">
      <c r="B658" s="3"/>
      <c r="C658" s="3"/>
      <c r="D658" s="3"/>
      <c r="E658" s="3"/>
      <c r="F658" s="3"/>
      <c r="G658" s="3"/>
    </row>
    <row r="659" spans="2:7" ht="12.75">
      <c r="B659" s="3"/>
      <c r="C659" s="3"/>
      <c r="D659" s="3"/>
      <c r="E659" s="3"/>
      <c r="F659" s="3"/>
      <c r="G659" s="3"/>
    </row>
    <row r="660" spans="2:7" ht="12.75">
      <c r="B660" s="3"/>
      <c r="C660" s="3"/>
      <c r="D660" s="3"/>
      <c r="E660" s="3"/>
      <c r="F660" s="3"/>
      <c r="G660" s="3"/>
    </row>
    <row r="661" spans="2:7" ht="12.75">
      <c r="B661" s="3"/>
      <c r="C661" s="3"/>
      <c r="D661" s="3"/>
      <c r="E661" s="3"/>
      <c r="F661" s="3"/>
      <c r="G661" s="3"/>
    </row>
    <row r="662" spans="2:7" ht="12.75">
      <c r="B662" s="3"/>
      <c r="C662" s="3"/>
      <c r="D662" s="3"/>
      <c r="E662" s="3"/>
      <c r="F662" s="3"/>
      <c r="G662" s="3"/>
    </row>
    <row r="663" spans="2:7" ht="12.75">
      <c r="B663" s="3"/>
      <c r="C663" s="3"/>
      <c r="D663" s="3"/>
      <c r="E663" s="3"/>
      <c r="F663" s="3"/>
      <c r="G663" s="3"/>
    </row>
    <row r="664" spans="2:7" ht="12.75">
      <c r="B664" s="3"/>
      <c r="C664" s="3"/>
      <c r="D664" s="3"/>
      <c r="E664" s="3"/>
      <c r="F664" s="3"/>
      <c r="G664" s="3"/>
    </row>
    <row r="665" spans="2:7" ht="12.75">
      <c r="B665" s="3"/>
      <c r="C665" s="3"/>
      <c r="D665" s="3"/>
      <c r="E665" s="3"/>
      <c r="F665" s="3"/>
      <c r="G665" s="3"/>
    </row>
    <row r="666" spans="2:7" ht="12.75">
      <c r="B666" s="3"/>
      <c r="C666" s="3"/>
      <c r="D666" s="3"/>
      <c r="E666" s="3"/>
      <c r="F666" s="3"/>
      <c r="G666" s="3"/>
    </row>
    <row r="667" spans="2:7" ht="12.75">
      <c r="B667" s="3"/>
      <c r="C667" s="3"/>
      <c r="D667" s="3"/>
      <c r="E667" s="3"/>
      <c r="F667" s="3"/>
      <c r="G667" s="3"/>
    </row>
    <row r="668" spans="2:7" ht="12.75">
      <c r="B668" s="3"/>
      <c r="C668" s="3"/>
      <c r="D668" s="3"/>
      <c r="E668" s="3"/>
      <c r="F668" s="3"/>
      <c r="G668" s="3"/>
    </row>
    <row r="669" spans="2:7" ht="12.75">
      <c r="B669" s="3"/>
      <c r="C669" s="3"/>
      <c r="D669" s="3"/>
      <c r="E669" s="3"/>
      <c r="F669" s="3"/>
      <c r="G669" s="3"/>
    </row>
    <row r="670" spans="2:7" ht="12.75">
      <c r="B670" s="3"/>
      <c r="C670" s="3"/>
      <c r="D670" s="3"/>
      <c r="E670" s="3"/>
      <c r="F670" s="3"/>
      <c r="G670" s="3"/>
    </row>
    <row r="671" spans="2:7" ht="12.75">
      <c r="B671" s="3"/>
      <c r="C671" s="3"/>
      <c r="D671" s="3"/>
      <c r="E671" s="3"/>
      <c r="F671" s="3"/>
      <c r="G671" s="3"/>
    </row>
    <row r="672" spans="2:7" ht="12.75">
      <c r="B672" s="3"/>
      <c r="C672" s="3"/>
      <c r="D672" s="3"/>
      <c r="E672" s="3"/>
      <c r="F672" s="3"/>
      <c r="G672" s="3"/>
    </row>
    <row r="673" spans="2:7" ht="12.75">
      <c r="B673" s="3"/>
      <c r="C673" s="3"/>
      <c r="D673" s="3"/>
      <c r="E673" s="3"/>
      <c r="F673" s="3"/>
      <c r="G673" s="3"/>
    </row>
    <row r="674" spans="2:7" ht="12.75">
      <c r="B674" s="3"/>
      <c r="C674" s="3"/>
      <c r="D674" s="3"/>
      <c r="E674" s="3"/>
      <c r="F674" s="3"/>
      <c r="G674" s="3"/>
    </row>
    <row r="675" spans="2:7" ht="12.75">
      <c r="B675" s="3"/>
      <c r="C675" s="3"/>
      <c r="D675" s="3"/>
      <c r="E675" s="3"/>
      <c r="F675" s="3"/>
      <c r="G675" s="3"/>
    </row>
    <row r="676" spans="2:7" ht="12.75">
      <c r="B676" s="3"/>
      <c r="C676" s="3"/>
      <c r="D676" s="3"/>
      <c r="E676" s="3"/>
      <c r="F676" s="3"/>
      <c r="G676" s="3"/>
    </row>
    <row r="677" spans="2:7" ht="12.75">
      <c r="B677" s="3"/>
      <c r="C677" s="3"/>
      <c r="D677" s="3"/>
      <c r="E677" s="3"/>
      <c r="F677" s="3"/>
      <c r="G677" s="3"/>
    </row>
    <row r="678" spans="2:7" ht="12.75">
      <c r="B678" s="3"/>
      <c r="C678" s="3"/>
      <c r="D678" s="3"/>
      <c r="E678" s="3"/>
      <c r="F678" s="3"/>
      <c r="G678" s="3"/>
    </row>
    <row r="679" spans="2:7" ht="12.75">
      <c r="B679" s="3"/>
      <c r="C679" s="3"/>
      <c r="D679" s="3"/>
      <c r="E679" s="3"/>
      <c r="F679" s="3"/>
      <c r="G679" s="3"/>
    </row>
    <row r="680" spans="2:7" ht="12.75">
      <c r="B680" s="3"/>
      <c r="C680" s="3"/>
      <c r="D680" s="3"/>
      <c r="E680" s="3"/>
      <c r="F680" s="3"/>
      <c r="G680" s="3"/>
    </row>
    <row r="681" spans="2:7" ht="12.75">
      <c r="B681" s="3"/>
      <c r="D681" s="3"/>
      <c r="E681" s="3"/>
      <c r="F681" s="3"/>
      <c r="G681" s="3"/>
    </row>
    <row r="682" spans="4:7" ht="12.75">
      <c r="D682" s="3"/>
      <c r="E682" s="3"/>
      <c r="F682" s="3"/>
      <c r="G682" s="3"/>
    </row>
  </sheetData>
  <sheetProtection/>
  <mergeCells count="1">
    <mergeCell ref="D1:G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USER</cp:lastModifiedBy>
  <cp:lastPrinted>2008-10-23T05:41:56Z</cp:lastPrinted>
  <dcterms:created xsi:type="dcterms:W3CDTF">2005-02-09T08:23:10Z</dcterms:created>
  <dcterms:modified xsi:type="dcterms:W3CDTF">2017-03-12T06:07:05Z</dcterms:modified>
  <cp:category/>
  <cp:version/>
  <cp:contentType/>
  <cp:contentStatus/>
</cp:coreProperties>
</file>